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13_ncr:1_{0765EB5E-83AF-4E4E-B41C-1F5FC4E403A4}" xr6:coauthVersionLast="45" xr6:coauthVersionMax="45" xr10:uidLastSave="{00000000-0000-0000-0000-000000000000}"/>
  <bookViews>
    <workbookView xWindow="-120" yWindow="-120" windowWidth="20730" windowHeight="11160" activeTab="3" xr2:uid="{7ECE123F-5FC0-473F-8B11-2EF611CD446E}"/>
  </bookViews>
  <sheets>
    <sheet name="VOICE SUBSCRIBERS" sheetId="1" r:id="rId1"/>
    <sheet name="INTERNET SUBCRIBERS" sheetId="2" r:id="rId2"/>
    <sheet name="PORTING ACTIVITY" sheetId="3" r:id="rId3"/>
    <sheet name="TARIFF PLAN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7" i="3" l="1"/>
  <c r="Q9" i="3"/>
</calcChain>
</file>

<file path=xl/sharedStrings.xml><?xml version="1.0" encoding="utf-8"?>
<sst xmlns="http://schemas.openxmlformats.org/spreadsheetml/2006/main" count="267" uniqueCount="150">
  <si>
    <t>S/N</t>
  </si>
  <si>
    <t>STATES</t>
  </si>
  <si>
    <t>Mobile (GSM)</t>
  </si>
  <si>
    <t>Sub Total</t>
  </si>
  <si>
    <t>GLO</t>
  </si>
  <si>
    <t>AIRTEL</t>
  </si>
  <si>
    <t>EMTS</t>
  </si>
  <si>
    <t>ABIA</t>
  </si>
  <si>
    <t xml:space="preserve">                      -   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</si>
  <si>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</si>
  <si>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</si>
  <si>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</si>
  <si>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</si>
  <si>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</si>
  <si>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</si>
  <si>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</si>
  <si>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</si>
  <si>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</si>
  <si>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</si>
  <si>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</si>
  <si>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</si>
  <si>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</si>
  <si>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FCT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</si>
  <si>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</si>
  <si>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</si>
  <si>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</si>
  <si>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</si>
  <si>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</si>
  <si>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</si>
  <si>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</si>
  <si>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</si>
  <si>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</si>
  <si>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</si>
  <si>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</si>
  <si>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</si>
  <si>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</si>
  <si>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</si>
  <si>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</si>
  <si>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</si>
  <si>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</si>
  <si>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</si>
  <si>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</si>
  <si>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</si>
  <si>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</si>
  <si>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</si>
  <si>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OTHERS (Undefined)</t>
  </si>
  <si>
    <t>SN</t>
  </si>
  <si>
    <t xml:space="preserve"> TOTAL </t>
  </si>
  <si>
    <t>PORTING ACTIVITIVES BY NETWORK AS AT SEPTEMBER, 2019</t>
  </si>
  <si>
    <t>PORTED INCOMING</t>
  </si>
  <si>
    <t>MTN</t>
  </si>
  <si>
    <t>PORTED OUTGOING</t>
  </si>
  <si>
    <t>OPERATOR</t>
  </si>
  <si>
    <t>TARIFF PLAN</t>
  </si>
  <si>
    <t>TARIFF RATE/ BURN RATE</t>
  </si>
  <si>
    <t>9MOBILE</t>
  </si>
  <si>
    <t>EMTS Moreflex Activation offer</t>
  </si>
  <si>
    <t xml:space="preserve">Data-500MB @N500,1GB @ 1000,1.5@ 1200, 2.5GB @ 2000, 4GB@3000, 5.5GB @ 4,000, 7.1GB @ 5,000, 11.5GB @ 8000, 15GB @10,000, 27.5GB @ 18,000 </t>
  </si>
  <si>
    <t>Modification of EMTS 9X Acquisition</t>
  </si>
  <si>
    <t>1GB + 3rhs streaming, N200 Price</t>
  </si>
  <si>
    <t>High Value Acquisition Offer</t>
  </si>
  <si>
    <t>"subscribers that refer new customers (new and port- in) with 20% bonus of all recharges from N1000 and above, Bonus Tariff- Voice (national only) 60k/sec</t>
  </si>
  <si>
    <t>Modification of MTN Biz Plus Voice Tariff</t>
  </si>
  <si>
    <t>Access fee N7.50 daily, Voice- on-net/off-net-N6.60/Min</t>
  </si>
  <si>
    <t>MTN Broadband Internet Plans</t>
  </si>
  <si>
    <t>102400MB@N15,000, 51200MB@N10,000</t>
  </si>
  <si>
    <t>MTN Pulse Tariff</t>
  </si>
  <si>
    <t>1ST 60 SecondS N15/MIN , 6.60/Min, N4/SMS, N3/MB</t>
  </si>
  <si>
    <t>  MTN BetaTalk Promotion (Request for Extension)</t>
  </si>
  <si>
    <t>26.40/MIN</t>
  </si>
  <si>
    <t xml:space="preserve"> MTN Binge- On Data Bundles</t>
  </si>
  <si>
    <t>5.5GB@N2600, 18GB@7,200</t>
  </si>
  <si>
    <t xml:space="preserve"> Modification of SME Data</t>
  </si>
  <si>
    <t>10GB@N4500, 20GB@N8,000,35GB@N11,000, 55GB@N16,500,125GB@N35,000,180GB@N48,000, 240GB@N62,000,360GB@N90000, 600GB@N140,000,1.2TB@N265,000,21GB@N5000, 105GB@N20,000, 180GB@N30,000, 420GB@N60,000</t>
  </si>
  <si>
    <t>Modification MTN Xtra Value Carte</t>
  </si>
  <si>
    <t>2048MB@N1000</t>
  </si>
  <si>
    <t>  Modification of MTN Xtra Special Proposition</t>
  </si>
  <si>
    <t>N9/MIN, N2000, 4.5GB</t>
  </si>
  <si>
    <t>MTN Integrated Bundle</t>
  </si>
  <si>
    <t>N12.50/MIN,140MB</t>
  </si>
  <si>
    <t>MTN Welcome Back Promotion 2.0</t>
  </si>
  <si>
    <t>N19.80/MIN, N0.50K/MB</t>
  </si>
  <si>
    <t>MTN Talk More</t>
  </si>
  <si>
    <t>VOICE CALL N7.20/MIN, SMS N4</t>
  </si>
  <si>
    <t>MTN TruTalk</t>
  </si>
  <si>
    <t>N7.00 daily, on-net/off-net 11k/sec default 15k/sec</t>
  </si>
  <si>
    <t xml:space="preserve"> Entry Level Data Bundle (Modification)</t>
  </si>
  <si>
    <t>10MB@N2, 75MB@N20, 200MB@N50, 1GB@N200</t>
  </si>
  <si>
    <t xml:space="preserve"> MTN Data Shared Account Family Plan</t>
  </si>
  <si>
    <t>11GB@N5250,25GB@N10500,60GB@N21,000, 100GB@N31500,120GB@N52500,200GB@N78,750</t>
  </si>
  <si>
    <t>MTN Awuf4U Promotion (Modification)</t>
  </si>
  <si>
    <t>N27/MIN</t>
  </si>
  <si>
    <t>Airtel SME Internet Plan.</t>
  </si>
  <si>
    <t>400GB@N50,000 , 500GB@N80,000</t>
  </si>
  <si>
    <t>Introduction of Airtel Pay for My Call Service.</t>
  </si>
  <si>
    <t>N15/MIN</t>
  </si>
  <si>
    <t>Modification of Airtel Home Broadband Plan</t>
  </si>
  <si>
    <t>10240mb @ N5000, 30720MB@ N10,000, 61440MB@N15,000, 122880MB @ N20,000,</t>
  </si>
  <si>
    <t>  Notification of Airtel DSTV/Showmax Bundles</t>
  </si>
  <si>
    <t>10MB@N25, 50MB@N100,10MB@N50, 30MB@N100,40MB@N50, 80MB@N100,600MB@N300, 1GB@N500, 2GB@N500, 5GB@N1000,400MB@N100, 2560MB@N500</t>
  </si>
  <si>
    <t>Introduction of the Airtel SmartOptimizer Tariff Plan</t>
  </si>
  <si>
    <t>VoiceOn-net 20k/sec, Off-net 20k/sec, SMS N4/SMS, PAYU N3/MB</t>
  </si>
  <si>
    <t>Modification of Airtel Data Plans</t>
  </si>
  <si>
    <t>25MB  @ N50, 75MB@N100, 1024MB@N300, 2048MB@N500,200MB@N200, 350MB@N300, 1024MB@500, 6144MB@N1500, 750MB@N500, 1536MB@N1000, 2048MB@N1200, 3072MB@N1500, 4608MB@N2000, 6144MB@N2500, 8172MB@3000,11264MB@N4000,15360MB@N5000, 40960MB@10000, 76800MB@15,000, 112640MB@N20,000</t>
  </si>
  <si>
    <t>Introduction of Airtel 20X Plan</t>
  </si>
  <si>
    <t>Recharge 100-1,000, Tariff N6.40, Data N0.40/MB</t>
  </si>
  <si>
    <t>Airtel SmartConnect 2.0 plan.</t>
  </si>
  <si>
    <t xml:space="preserve"> VOICE 6.42K/MIN DATA N0.36K/MB</t>
  </si>
  <si>
    <t>Introduction of Airtel Win back Data Plan</t>
  </si>
  <si>
    <t>200MB@N100, 1GB@N200,2GB@N500, 4GB@N1000</t>
  </si>
  <si>
    <t>Modification of Airtel Legacy Data Plan</t>
  </si>
  <si>
    <t>250MB@N25 12AM-5AM, 1GB@N500</t>
  </si>
  <si>
    <t>GLOBACOM</t>
  </si>
  <si>
    <t>Glo "Yakata Ultra"</t>
  </si>
  <si>
    <t>Voice - N8.53/MIN      Data - N0.33/MB</t>
  </si>
  <si>
    <t>Glo Birthday Offer</t>
  </si>
  <si>
    <t>N0.15/MB</t>
  </si>
  <si>
    <t>Glo Bolt-On Offer</t>
  </si>
  <si>
    <t>Voice - N7.20/Min., Data - N0.15/MB</t>
  </si>
  <si>
    <t>Glo 25X Offer</t>
  </si>
  <si>
    <t>Voice - N6.40/Min.   Data - N0.14/MB</t>
  </si>
  <si>
    <t>Glo Combo Offer</t>
  </si>
  <si>
    <t>N7.20/Min.      Data - N0.15/MB</t>
  </si>
  <si>
    <t>Glo Nigeria-Ghana Pack</t>
  </si>
  <si>
    <t>N2.40k/MB and N1.67k/MB, N100.00/Min. for 20 minutes calls, N10.00/Min. for 200 minutes local calls</t>
  </si>
  <si>
    <t>Glo New Data Plan</t>
  </si>
  <si>
    <t>N0.59/MB, N0.56/MB, N0.28/MB</t>
  </si>
  <si>
    <t xml:space="preserve">Glo Mifi Price Reduction and Data Bundle Allocation  </t>
  </si>
  <si>
    <t>Total Data - 3 GB Price - N13,500</t>
  </si>
  <si>
    <t>OTHERS</t>
  </si>
  <si>
    <t>Total Number of Active Voice Subscriptions Per State, Q2 2019.</t>
  </si>
  <si>
    <t>Total Number of Active Voice Subscriptions Per State, Q3 2019.</t>
  </si>
  <si>
    <t>TOTAL</t>
  </si>
  <si>
    <t>-</t>
  </si>
  <si>
    <t>Analysis of Active Voice Subscriptions Per State, Q3 2019.</t>
  </si>
  <si>
    <t>Total Number of Active Internet Subscriptions Per State, Q2 2019</t>
  </si>
  <si>
    <t>Analysis of Active Internet Subscriptions Per State, Q3 2019.</t>
  </si>
  <si>
    <t>PORTING ACTIVITIES BY NETWORK AS AT 2ND QUARTER, 2019</t>
  </si>
  <si>
    <t>Total</t>
  </si>
  <si>
    <t>APPROVED TARIFF INFORMATION Q3 2019</t>
  </si>
  <si>
    <r>
      <t xml:space="preserve">Active Voice per state </t>
    </r>
    <r>
      <rPr>
        <b/>
        <sz val="14"/>
        <color rgb="FFFF0000"/>
        <rFont val="Corbel"/>
        <family val="2"/>
      </rPr>
      <t>Q3 2018</t>
    </r>
    <r>
      <rPr>
        <b/>
        <sz val="12"/>
        <color theme="1"/>
        <rFont val="Corbel"/>
        <family val="2"/>
      </rPr>
      <t xml:space="preserve"> GSM +Others</t>
    </r>
  </si>
  <si>
    <r>
      <t xml:space="preserve">Active Internet per state </t>
    </r>
    <r>
      <rPr>
        <b/>
        <sz val="14"/>
        <color rgb="FFFF0000"/>
        <rFont val="Corbel"/>
        <family val="2"/>
      </rPr>
      <t>Q3 2018</t>
    </r>
    <r>
      <rPr>
        <b/>
        <sz val="12"/>
        <color theme="1"/>
        <rFont val="Corbel"/>
        <family val="2"/>
      </rPr>
      <t xml:space="preserve"> GSM +Others</t>
    </r>
  </si>
  <si>
    <t>Q-o-Q growth rate of (%) Active Internet Subscriptions Per State, Q2 2019 - Q3 2019.</t>
  </si>
  <si>
    <t>Y-o-Y growth rate of (%) Active Voice Subscriptions Per State, Q3 2018 - Q3 2019.</t>
  </si>
  <si>
    <t>Q-o-Q growth rate of (%) Active Voice Subscriptions Per State, Q2 2019 - Q3 2019.</t>
  </si>
  <si>
    <t>PORTING ACTIVITIES BY NETWORK Q3,  2018</t>
  </si>
  <si>
    <t>PORT IN</t>
  </si>
  <si>
    <t>EMTS/ 9MOBILE</t>
  </si>
  <si>
    <t>PORT OUT</t>
  </si>
  <si>
    <t>Bonus tariff- SMS (national only) N8/SMS".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</si>
</sst>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rgb="FF0070C0"/>
      <name val="Corbel"/>
      <family val="2"/>
    </font>
    <font>
      <b/>
      <sz val="12"/>
      <color theme="1"/>
      <name val="Corbel"/>
      <family val="2"/>
    </font>
    <font>
      <b/>
      <sz val="12"/>
      <color rgb="FFFF0000"/>
      <name val="Corbel"/>
      <family val="2"/>
    </font>
    <font>
      <b/>
      <sz val="12"/>
      <color theme="4" tint="-0.249977111117893"/>
      <name val="Calibri"/>
      <family val="2"/>
      <scheme val="minor"/>
    </font>
    <font>
      <b/>
      <sz val="12"/>
      <color theme="4" tint="-0.249977111117893"/>
      <name val="Corbel"/>
      <family val="2"/>
    </font>
    <font>
      <sz val="12"/>
      <color theme="4" tint="-0.249977111117893"/>
      <name val="Arial"/>
      <family val="2"/>
    </font>
    <font>
      <b/>
      <sz val="12"/>
      <color rgb="FF7030A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FF0000"/>
      <name val="Corbel"/>
      <family val="2"/>
    </font>
    <font>
      <b/>
      <sz val="14"/>
      <color theme="1"/>
      <name val="Calibri"/>
      <family val="2"/>
      <scheme val="minor"/>
    </font>
    <font>
      <b/>
      <sz val="14"/>
      <color rgb="FFFF0000"/>
      <name val="Corbel"/>
      <family val="2"/>
    </font>
    <font>
      <sz val="10"/>
      <color theme="1"/>
      <name val="Calibri"/>
      <family val="2"/>
      <scheme val="minor"/>
    </font>
    <font>
      <b/>
      <sz val="10"/>
      <color theme="1"/>
      <name val="Corbel"/>
      <family val="2"/>
    </font>
    <font>
      <b/>
      <i/>
      <sz val="10"/>
      <color theme="1"/>
      <name val="Corbel"/>
      <family val="2"/>
    </font>
    <font>
      <sz val="10"/>
      <color theme="1"/>
      <name val="Corbel"/>
      <family val="2"/>
    </font>
    <font>
      <b/>
      <sz val="12"/>
      <color rgb="FF000000"/>
      <name val="Corbel"/>
      <family val="2"/>
    </font>
    <font>
      <sz val="11"/>
      <name val="Calibri"/>
      <family val="2"/>
    </font>
    <font>
      <sz val="12"/>
      <color theme="1"/>
      <name val="Corbel"/>
      <family val="2"/>
    </font>
    <font>
      <b/>
      <sz val="11"/>
      <color rgb="FF000000"/>
      <name val="Corbel"/>
      <family val="2"/>
    </font>
    <font>
      <sz val="11"/>
      <color rgb="FF000000"/>
      <name val="Corbel"/>
      <family val="2"/>
    </font>
    <font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theme="1" tint="0.249977111117893"/>
      <name val="Corbe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00DE64"/>
        <bgColor rgb="FF00DE64"/>
      </patternFill>
    </fill>
    <fill>
      <patternFill patternType="solid">
        <fgColor rgb="FFFF0000"/>
        <bgColor rgb="FFFF0000"/>
      </patternFill>
    </fill>
    <fill>
      <patternFill patternType="solid">
        <fgColor rgb="FF00A44A"/>
        <bgColor rgb="FF00A44A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rgb="FFFFC000"/>
      </patternFill>
    </fill>
    <fill>
      <patternFill patternType="solid">
        <fgColor theme="5" tint="0.39997558519241921"/>
        <bgColor theme="0"/>
      </patternFill>
    </fill>
    <fill>
      <patternFill patternType="solid">
        <fgColor rgb="FF70AD47"/>
        <bgColor rgb="FF70AD47"/>
      </patternFill>
    </fill>
    <fill>
      <patternFill patternType="solid">
        <fgColor rgb="FF00B0F0"/>
        <bgColor rgb="FF00B0F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theme="0"/>
      </patternFill>
    </fill>
  </fills>
  <borders count="6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13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16" fontId="4" fillId="0" borderId="2" xfId="0" applyNumberFormat="1" applyFont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6" fontId="1" fillId="0" borderId="2" xfId="0" applyNumberFormat="1" applyFont="1" applyBorder="1" applyAlignment="1">
      <alignment vertical="center" wrapText="1"/>
    </xf>
    <xf numFmtId="0" fontId="6" fillId="0" borderId="0" xfId="0" applyFont="1"/>
    <xf numFmtId="0" fontId="6" fillId="0" borderId="12" xfId="0" applyFont="1" applyBorder="1" applyAlignment="1">
      <alignment vertical="center"/>
    </xf>
    <xf numFmtId="3" fontId="16" fillId="0" borderId="12" xfId="0" applyNumberFormat="1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8" fillId="0" borderId="12" xfId="0" applyFont="1" applyBorder="1"/>
    <xf numFmtId="165" fontId="18" fillId="2" borderId="12" xfId="0" applyNumberFormat="1" applyFont="1" applyFill="1" applyBorder="1"/>
    <xf numFmtId="164" fontId="6" fillId="0" borderId="12" xfId="0" applyNumberFormat="1" applyFont="1" applyBorder="1"/>
    <xf numFmtId="3" fontId="18" fillId="2" borderId="12" xfId="0" applyNumberFormat="1" applyFont="1" applyFill="1" applyBorder="1"/>
    <xf numFmtId="165" fontId="18" fillId="0" borderId="12" xfId="0" applyNumberFormat="1" applyFont="1" applyBorder="1"/>
    <xf numFmtId="0" fontId="6" fillId="0" borderId="16" xfId="0" applyFont="1" applyBorder="1" applyAlignment="1">
      <alignment vertical="center"/>
    </xf>
    <xf numFmtId="3" fontId="15" fillId="0" borderId="19" xfId="0" applyNumberFormat="1" applyFont="1" applyBorder="1"/>
    <xf numFmtId="165" fontId="11" fillId="2" borderId="19" xfId="0" applyNumberFormat="1" applyFont="1" applyFill="1" applyBorder="1"/>
    <xf numFmtId="165" fontId="11" fillId="0" borderId="19" xfId="0" applyNumberFormat="1" applyFont="1" applyBorder="1"/>
    <xf numFmtId="164" fontId="7" fillId="0" borderId="19" xfId="0" applyNumberFormat="1" applyFont="1" applyBorder="1"/>
    <xf numFmtId="164" fontId="6" fillId="0" borderId="23" xfId="0" applyNumberFormat="1" applyFont="1" applyBorder="1"/>
    <xf numFmtId="164" fontId="7" fillId="0" borderId="24" xfId="0" applyNumberFormat="1" applyFont="1" applyBorder="1"/>
    <xf numFmtId="165" fontId="18" fillId="2" borderId="16" xfId="0" applyNumberFormat="1" applyFont="1" applyFill="1" applyBorder="1"/>
    <xf numFmtId="165" fontId="18" fillId="2" borderId="17" xfId="0" applyNumberFormat="1" applyFont="1" applyFill="1" applyBorder="1"/>
    <xf numFmtId="165" fontId="11" fillId="2" borderId="18" xfId="0" applyNumberFormat="1" applyFont="1" applyFill="1" applyBorder="1"/>
    <xf numFmtId="165" fontId="11" fillId="2" borderId="20" xfId="0" applyNumberFormat="1" applyFont="1" applyFill="1" applyBorder="1"/>
    <xf numFmtId="0" fontId="6" fillId="0" borderId="17" xfId="0" applyFont="1" applyBorder="1" applyAlignment="1">
      <alignment vertical="center"/>
    </xf>
    <xf numFmtId="3" fontId="16" fillId="0" borderId="27" xfId="0" applyNumberFormat="1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165" fontId="10" fillId="3" borderId="18" xfId="0" applyNumberFormat="1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6" borderId="19" xfId="0" applyFont="1" applyFill="1" applyBorder="1" applyAlignment="1">
      <alignment horizontal="center"/>
    </xf>
    <xf numFmtId="164" fontId="6" fillId="0" borderId="26" xfId="0" applyNumberFormat="1" applyFont="1" applyBorder="1"/>
    <xf numFmtId="164" fontId="6" fillId="0" borderId="27" xfId="0" applyNumberFormat="1" applyFont="1" applyBorder="1"/>
    <xf numFmtId="165" fontId="18" fillId="2" borderId="30" xfId="0" applyNumberFormat="1" applyFont="1" applyFill="1" applyBorder="1"/>
    <xf numFmtId="165" fontId="18" fillId="2" borderId="27" xfId="0" applyNumberFormat="1" applyFont="1" applyFill="1" applyBorder="1"/>
    <xf numFmtId="165" fontId="18" fillId="2" borderId="29" xfId="0" applyNumberFormat="1" applyFont="1" applyFill="1" applyBorder="1"/>
    <xf numFmtId="0" fontId="7" fillId="0" borderId="16" xfId="0" applyFont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16" fontId="23" fillId="0" borderId="11" xfId="0" applyNumberFormat="1" applyFont="1" applyBorder="1" applyAlignment="1">
      <alignment vertical="center"/>
    </xf>
    <xf numFmtId="3" fontId="24" fillId="0" borderId="11" xfId="0" applyNumberFormat="1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3" fillId="0" borderId="11" xfId="0" applyFont="1" applyBorder="1" applyAlignment="1">
      <alignment horizontal="right" vertical="center"/>
    </xf>
    <xf numFmtId="0" fontId="23" fillId="0" borderId="11" xfId="0" applyFont="1" applyBorder="1" applyAlignment="1">
      <alignment vertical="center"/>
    </xf>
    <xf numFmtId="165" fontId="10" fillId="3" borderId="24" xfId="0" applyNumberFormat="1" applyFont="1" applyFill="1" applyBorder="1" applyAlignment="1">
      <alignment horizontal="center"/>
    </xf>
    <xf numFmtId="164" fontId="7" fillId="0" borderId="2" xfId="0" applyNumberFormat="1" applyFont="1" applyBorder="1"/>
    <xf numFmtId="164" fontId="6" fillId="0" borderId="28" xfId="0" applyNumberFormat="1" applyFont="1" applyBorder="1"/>
    <xf numFmtId="164" fontId="6" fillId="0" borderId="21" xfId="0" applyNumberFormat="1" applyFont="1" applyBorder="1"/>
    <xf numFmtId="164" fontId="7" fillId="0" borderId="22" xfId="0" applyNumberFormat="1" applyFont="1" applyBorder="1"/>
    <xf numFmtId="164" fontId="6" fillId="0" borderId="34" xfId="0" applyNumberFormat="1" applyFont="1" applyBorder="1"/>
    <xf numFmtId="164" fontId="6" fillId="0" borderId="35" xfId="0" applyNumberFormat="1" applyFont="1" applyBorder="1"/>
    <xf numFmtId="164" fontId="7" fillId="0" borderId="36" xfId="0" applyNumberFormat="1" applyFont="1" applyBorder="1"/>
    <xf numFmtId="0" fontId="21" fillId="11" borderId="17" xfId="0" applyFont="1" applyFill="1" applyBorder="1" applyAlignment="1">
      <alignment vertical="center"/>
    </xf>
    <xf numFmtId="0" fontId="16" fillId="11" borderId="12" xfId="0" applyFont="1" applyFill="1" applyBorder="1" applyAlignment="1">
      <alignment vertical="center"/>
    </xf>
    <xf numFmtId="3" fontId="16" fillId="11" borderId="12" xfId="0" applyNumberFormat="1" applyFont="1" applyFill="1" applyBorder="1" applyAlignment="1">
      <alignment vertical="center"/>
    </xf>
    <xf numFmtId="165" fontId="18" fillId="13" borderId="16" xfId="0" applyNumberFormat="1" applyFont="1" applyFill="1" applyBorder="1"/>
    <xf numFmtId="0" fontId="18" fillId="13" borderId="12" xfId="0" applyFont="1" applyFill="1" applyBorder="1"/>
    <xf numFmtId="165" fontId="18" fillId="13" borderId="12" xfId="0" applyNumberFormat="1" applyFont="1" applyFill="1" applyBorder="1"/>
    <xf numFmtId="165" fontId="18" fillId="13" borderId="17" xfId="0" applyNumberFormat="1" applyFont="1" applyFill="1" applyBorder="1"/>
    <xf numFmtId="164" fontId="6" fillId="11" borderId="23" xfId="0" applyNumberFormat="1" applyFont="1" applyFill="1" applyBorder="1"/>
    <xf numFmtId="164" fontId="6" fillId="11" borderId="12" xfId="0" applyNumberFormat="1" applyFont="1" applyFill="1" applyBorder="1"/>
    <xf numFmtId="164" fontId="6" fillId="11" borderId="21" xfId="0" applyNumberFormat="1" applyFont="1" applyFill="1" applyBorder="1"/>
    <xf numFmtId="164" fontId="6" fillId="11" borderId="35" xfId="0" applyNumberFormat="1" applyFont="1" applyFill="1" applyBorder="1"/>
    <xf numFmtId="0" fontId="27" fillId="0" borderId="0" xfId="0" applyFont="1"/>
    <xf numFmtId="165" fontId="18" fillId="2" borderId="28" xfId="0" applyNumberFormat="1" applyFont="1" applyFill="1" applyBorder="1"/>
    <xf numFmtId="165" fontId="18" fillId="2" borderId="21" xfId="0" applyNumberFormat="1" applyFont="1" applyFill="1" applyBorder="1"/>
    <xf numFmtId="165" fontId="11" fillId="2" borderId="22" xfId="0" applyNumberFormat="1" applyFont="1" applyFill="1" applyBorder="1"/>
    <xf numFmtId="0" fontId="21" fillId="11" borderId="12" xfId="0" applyFont="1" applyFill="1" applyBorder="1" applyAlignment="1">
      <alignment vertical="center" wrapText="1"/>
    </xf>
    <xf numFmtId="164" fontId="6" fillId="0" borderId="38" xfId="0" applyNumberFormat="1" applyFont="1" applyBorder="1"/>
    <xf numFmtId="0" fontId="28" fillId="0" borderId="0" xfId="0" applyFont="1"/>
    <xf numFmtId="0" fontId="29" fillId="0" borderId="0" xfId="0" applyFont="1"/>
    <xf numFmtId="0" fontId="28" fillId="12" borderId="39" xfId="0" applyFont="1" applyFill="1" applyBorder="1" applyAlignment="1">
      <alignment horizontal="center" vertical="center"/>
    </xf>
    <xf numFmtId="0" fontId="28" fillId="14" borderId="39" xfId="0" applyFont="1" applyFill="1" applyBorder="1" applyAlignment="1">
      <alignment horizontal="center" vertical="center"/>
    </xf>
    <xf numFmtId="0" fontId="28" fillId="5" borderId="39" xfId="0" applyFont="1" applyFill="1" applyBorder="1" applyAlignment="1">
      <alignment horizontal="center" vertical="center"/>
    </xf>
    <xf numFmtId="0" fontId="28" fillId="15" borderId="39" xfId="0" applyFont="1" applyFill="1" applyBorder="1" applyAlignment="1">
      <alignment horizontal="center" vertical="center"/>
    </xf>
    <xf numFmtId="0" fontId="28" fillId="16" borderId="39" xfId="0" applyFont="1" applyFill="1" applyBorder="1" applyAlignment="1">
      <alignment horizontal="center" vertical="center"/>
    </xf>
    <xf numFmtId="3" fontId="29" fillId="16" borderId="40" xfId="0" applyNumberFormat="1" applyFont="1" applyFill="1" applyBorder="1" applyAlignment="1">
      <alignment horizontal="center" vertical="center"/>
    </xf>
    <xf numFmtId="0" fontId="29" fillId="16" borderId="40" xfId="0" applyFont="1" applyFill="1" applyBorder="1" applyAlignment="1">
      <alignment horizontal="center" vertical="center"/>
    </xf>
    <xf numFmtId="3" fontId="28" fillId="16" borderId="4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left"/>
    </xf>
    <xf numFmtId="3" fontId="30" fillId="0" borderId="27" xfId="0" applyNumberFormat="1" applyFont="1" applyBorder="1" applyAlignment="1">
      <alignment vertical="center"/>
    </xf>
    <xf numFmtId="0" fontId="30" fillId="0" borderId="27" xfId="0" applyFont="1" applyBorder="1" applyAlignment="1">
      <alignment vertical="center"/>
    </xf>
    <xf numFmtId="3" fontId="30" fillId="0" borderId="28" xfId="0" applyNumberFormat="1" applyFont="1" applyBorder="1" applyAlignment="1">
      <alignment vertical="center"/>
    </xf>
    <xf numFmtId="3" fontId="30" fillId="0" borderId="12" xfId="0" applyNumberFormat="1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0" fontId="30" fillId="11" borderId="12" xfId="0" applyFont="1" applyFill="1" applyBorder="1" applyAlignment="1">
      <alignment vertical="center"/>
    </xf>
    <xf numFmtId="3" fontId="31" fillId="0" borderId="19" xfId="0" applyNumberFormat="1" applyFont="1" applyBorder="1" applyAlignment="1">
      <alignment vertical="center"/>
    </xf>
    <xf numFmtId="165" fontId="27" fillId="17" borderId="38" xfId="0" applyNumberFormat="1" applyFont="1" applyFill="1" applyBorder="1"/>
    <xf numFmtId="165" fontId="27" fillId="17" borderId="35" xfId="0" applyNumberFormat="1" applyFont="1" applyFill="1" applyBorder="1"/>
    <xf numFmtId="165" fontId="10" fillId="17" borderId="36" xfId="0" applyNumberFormat="1" applyFont="1" applyFill="1" applyBorder="1"/>
    <xf numFmtId="165" fontId="10" fillId="8" borderId="2" xfId="1" applyNumberFormat="1" applyFont="1" applyFill="1" applyBorder="1"/>
    <xf numFmtId="165" fontId="18" fillId="13" borderId="21" xfId="0" applyNumberFormat="1" applyFont="1" applyFill="1" applyBorder="1"/>
    <xf numFmtId="165" fontId="27" fillId="8" borderId="35" xfId="1" applyNumberFormat="1" applyFont="1" applyFill="1" applyBorder="1"/>
    <xf numFmtId="0" fontId="0" fillId="0" borderId="0" xfId="0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30" fillId="11" borderId="28" xfId="0" applyNumberFormat="1" applyFont="1" applyFill="1" applyBorder="1" applyAlignment="1">
      <alignment vertical="center"/>
    </xf>
    <xf numFmtId="3" fontId="31" fillId="0" borderId="28" xfId="0" applyNumberFormat="1" applyFont="1" applyBorder="1" applyAlignment="1">
      <alignment vertical="center"/>
    </xf>
    <xf numFmtId="165" fontId="0" fillId="0" borderId="0" xfId="1" applyNumberFormat="1" applyFont="1" applyAlignment="1">
      <alignment vertical="center" wrapText="1"/>
    </xf>
    <xf numFmtId="3" fontId="16" fillId="0" borderId="30" xfId="0" applyNumberFormat="1" applyFont="1" applyBorder="1" applyAlignment="1">
      <alignment vertical="center"/>
    </xf>
    <xf numFmtId="3" fontId="16" fillId="0" borderId="29" xfId="0" applyNumberFormat="1" applyFont="1" applyBorder="1" applyAlignment="1">
      <alignment vertical="center"/>
    </xf>
    <xf numFmtId="3" fontId="16" fillId="0" borderId="16" xfId="0" applyNumberFormat="1" applyFont="1" applyBorder="1" applyAlignment="1">
      <alignment vertical="center"/>
    </xf>
    <xf numFmtId="0" fontId="16" fillId="11" borderId="16" xfId="0" applyFont="1" applyFill="1" applyBorder="1" applyAlignment="1">
      <alignment vertical="center"/>
    </xf>
    <xf numFmtId="3" fontId="16" fillId="11" borderId="29" xfId="0" applyNumberFormat="1" applyFont="1" applyFill="1" applyBorder="1" applyAlignment="1">
      <alignment vertical="center"/>
    </xf>
    <xf numFmtId="3" fontId="15" fillId="0" borderId="18" xfId="0" applyNumberFormat="1" applyFont="1" applyBorder="1"/>
    <xf numFmtId="3" fontId="15" fillId="0" borderId="46" xfId="0" applyNumberFormat="1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56" xfId="0" applyBorder="1"/>
    <xf numFmtId="0" fontId="7" fillId="7" borderId="58" xfId="0" applyFont="1" applyFill="1" applyBorder="1" applyAlignment="1">
      <alignment vertical="center" wrapText="1"/>
    </xf>
    <xf numFmtId="0" fontId="19" fillId="7" borderId="59" xfId="0" applyFont="1" applyFill="1" applyBorder="1" applyAlignment="1">
      <alignment horizontal="center" vertical="center" wrapText="1"/>
    </xf>
    <xf numFmtId="0" fontId="19" fillId="7" borderId="46" xfId="0" applyFont="1" applyFill="1" applyBorder="1" applyAlignment="1">
      <alignment horizontal="center" vertical="center" wrapText="1"/>
    </xf>
    <xf numFmtId="3" fontId="6" fillId="0" borderId="0" xfId="0" applyNumberFormat="1" applyFont="1"/>
    <xf numFmtId="0" fontId="10" fillId="8" borderId="7" xfId="0" applyFont="1" applyFill="1" applyBorder="1" applyAlignment="1">
      <alignment horizontal="center" wrapText="1"/>
    </xf>
    <xf numFmtId="0" fontId="10" fillId="8" borderId="6" xfId="0" applyFont="1" applyFill="1" applyBorder="1" applyAlignment="1">
      <alignment horizontal="center" wrapText="1"/>
    </xf>
    <xf numFmtId="0" fontId="13" fillId="2" borderId="13" xfId="0" applyFont="1" applyFill="1" applyBorder="1" applyAlignment="1">
      <alignment horizontal="center"/>
    </xf>
    <xf numFmtId="0" fontId="14" fillId="0" borderId="14" xfId="0" applyFont="1" applyBorder="1"/>
    <xf numFmtId="0" fontId="14" fillId="0" borderId="37" xfId="0" applyFont="1" applyBorder="1"/>
    <xf numFmtId="0" fontId="13" fillId="2" borderId="16" xfId="0" applyFont="1" applyFill="1" applyBorder="1" applyAlignment="1">
      <alignment horizontal="center"/>
    </xf>
    <xf numFmtId="0" fontId="14" fillId="0" borderId="12" xfId="0" applyFont="1" applyBorder="1"/>
    <xf numFmtId="0" fontId="13" fillId="2" borderId="7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9" fillId="2" borderId="17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13" fillId="2" borderId="25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2" borderId="23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2" fillId="2" borderId="17" xfId="0" applyFont="1" applyFill="1" applyBorder="1" applyAlignment="1">
      <alignment horizontal="center" wrapText="1"/>
    </xf>
    <xf numFmtId="0" fontId="32" fillId="2" borderId="20" xfId="0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center" wrapText="1"/>
    </xf>
    <xf numFmtId="0" fontId="9" fillId="2" borderId="22" xfId="0" applyFont="1" applyFill="1" applyBorder="1" applyAlignment="1">
      <alignment horizontal="center" wrapText="1"/>
    </xf>
    <xf numFmtId="0" fontId="9" fillId="2" borderId="16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14" fillId="0" borderId="37" xfId="0" applyFont="1" applyBorder="1" applyAlignment="1">
      <alignment vertical="center" wrapText="1"/>
    </xf>
    <xf numFmtId="0" fontId="9" fillId="2" borderId="23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8" fillId="0" borderId="14" xfId="0" applyFont="1" applyBorder="1"/>
    <xf numFmtId="0" fontId="8" fillId="0" borderId="15" xfId="0" applyFont="1" applyBorder="1"/>
    <xf numFmtId="0" fontId="7" fillId="0" borderId="3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0" fillId="8" borderId="2" xfId="0" applyFont="1" applyFill="1" applyBorder="1" applyAlignment="1">
      <alignment horizontal="center" wrapText="1"/>
    </xf>
    <xf numFmtId="0" fontId="22" fillId="0" borderId="8" xfId="0" applyFont="1" applyBorder="1" applyAlignment="1">
      <alignment horizontal="center" vertical="center"/>
    </xf>
    <xf numFmtId="0" fontId="5" fillId="0" borderId="9" xfId="0" applyFont="1" applyBorder="1"/>
    <xf numFmtId="0" fontId="5" fillId="0" borderId="10" xfId="0" applyFont="1" applyBorder="1"/>
    <xf numFmtId="0" fontId="0" fillId="11" borderId="53" xfId="0" applyFill="1" applyBorder="1" applyAlignment="1">
      <alignment vertical="center" wrapText="1"/>
    </xf>
    <xf numFmtId="0" fontId="0" fillId="11" borderId="16" xfId="0" applyFill="1" applyBorder="1" applyAlignment="1">
      <alignment vertical="center" wrapText="1"/>
    </xf>
    <xf numFmtId="0" fontId="0" fillId="11" borderId="54" xfId="0" applyFill="1" applyBorder="1" applyAlignment="1">
      <alignment vertical="center" wrapText="1"/>
    </xf>
    <xf numFmtId="0" fontId="25" fillId="0" borderId="57" xfId="0" applyFont="1" applyBorder="1" applyAlignment="1">
      <alignment horizontal="center"/>
    </xf>
    <xf numFmtId="0" fontId="26" fillId="0" borderId="57" xfId="0" applyFont="1" applyBorder="1"/>
    <xf numFmtId="0" fontId="0" fillId="8" borderId="13" xfId="0" applyFill="1" applyBorder="1" applyAlignment="1">
      <alignment vertical="center" wrapText="1"/>
    </xf>
    <xf numFmtId="0" fontId="0" fillId="8" borderId="16" xfId="0" applyFill="1" applyBorder="1" applyAlignment="1">
      <alignment vertical="center" wrapText="1"/>
    </xf>
    <xf numFmtId="0" fontId="0" fillId="8" borderId="54" xfId="0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9" borderId="30" xfId="0" applyFill="1" applyBorder="1" applyAlignment="1">
      <alignment vertical="center" wrapText="1"/>
    </xf>
    <xf numFmtId="0" fontId="0" fillId="9" borderId="16" xfId="0" applyFill="1" applyBorder="1" applyAlignment="1">
      <alignment vertical="center" wrapText="1"/>
    </xf>
    <xf numFmtId="0" fontId="0" fillId="9" borderId="47" xfId="0" applyFill="1" applyBorder="1" applyAlignment="1">
      <alignment vertical="center" wrapText="1"/>
    </xf>
    <xf numFmtId="0" fontId="0" fillId="10" borderId="53" xfId="0" applyFill="1" applyBorder="1" applyAlignment="1">
      <alignment vertical="center" wrapText="1"/>
    </xf>
    <xf numFmtId="0" fontId="0" fillId="10" borderId="16" xfId="0" applyFill="1" applyBorder="1" applyAlignment="1">
      <alignment vertical="center" wrapText="1"/>
    </xf>
    <xf numFmtId="0" fontId="0" fillId="10" borderId="54" xfId="0" applyFill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ED11D-4C25-4D22-A920-B2EDCDA911E2}">
  <dimension ref="A1:V90"/>
  <sheetViews>
    <sheetView zoomScale="98" zoomScaleNormal="98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A4"/>
    </sheetView>
  </sheetViews>
  <sheetFormatPr defaultColWidth="9.140625" defaultRowHeight="15.75" x14ac:dyDescent="0.25"/>
  <cols>
    <col min="1" max="1" width="4.42578125" style="10" customWidth="1"/>
    <col min="2" max="2" width="16.42578125" style="10" customWidth="1"/>
    <col min="3" max="5" width="11.28515625" style="10" bestFit="1" customWidth="1"/>
    <col min="6" max="6" width="13.85546875" style="10" bestFit="1" customWidth="1"/>
    <col min="7" max="8" width="12.7109375" style="10" bestFit="1" customWidth="1"/>
    <col min="9" max="9" width="13.85546875" style="10" bestFit="1" customWidth="1"/>
    <col min="10" max="11" width="14" style="10" bestFit="1" customWidth="1"/>
    <col min="12" max="12" width="13.85546875" style="10" bestFit="1" customWidth="1"/>
    <col min="13" max="13" width="12.7109375" style="10" bestFit="1" customWidth="1"/>
    <col min="14" max="14" width="16" style="10" bestFit="1" customWidth="1"/>
    <col min="15" max="15" width="16" style="70" customWidth="1"/>
    <col min="16" max="16" width="9.42578125" style="10" bestFit="1" customWidth="1"/>
    <col min="17" max="17" width="8.140625" style="10" bestFit="1" customWidth="1"/>
    <col min="18" max="18" width="11.140625" style="10" bestFit="1" customWidth="1"/>
    <col min="19" max="19" width="13.85546875" style="10" bestFit="1" customWidth="1"/>
    <col min="20" max="20" width="12.7109375" style="10" bestFit="1" customWidth="1"/>
    <col min="21" max="21" width="14" style="10" bestFit="1" customWidth="1"/>
    <col min="22" max="22" width="15.42578125" style="10" customWidth="1"/>
    <col min="23" max="16384" width="9.140625" style="10"/>
  </cols>
  <sheetData>
    <row r="1" spans="1:22" ht="21.75" thickBot="1" x14ac:dyDescent="0.3">
      <c r="A1" s="158" t="s">
        <v>0</v>
      </c>
      <c r="B1" s="160" t="s">
        <v>1</v>
      </c>
      <c r="C1" s="141" t="s">
        <v>134</v>
      </c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3"/>
    </row>
    <row r="2" spans="1:22" ht="35.25" customHeight="1" x14ac:dyDescent="0.25">
      <c r="A2" s="159"/>
      <c r="B2" s="161"/>
      <c r="C2" s="155" t="s">
        <v>131</v>
      </c>
      <c r="D2" s="156"/>
      <c r="E2" s="156"/>
      <c r="F2" s="156"/>
      <c r="G2" s="156"/>
      <c r="H2" s="157"/>
      <c r="I2" s="133" t="s">
        <v>130</v>
      </c>
      <c r="J2" s="134"/>
      <c r="K2" s="134"/>
      <c r="L2" s="134"/>
      <c r="M2" s="134"/>
      <c r="N2" s="135"/>
      <c r="O2" s="131" t="s">
        <v>140</v>
      </c>
      <c r="P2" s="146" t="s">
        <v>144</v>
      </c>
      <c r="Q2" s="147"/>
      <c r="R2" s="147"/>
      <c r="S2" s="147"/>
      <c r="T2" s="147"/>
      <c r="U2" s="148"/>
      <c r="V2" s="138" t="s">
        <v>143</v>
      </c>
    </row>
    <row r="3" spans="1:22" x14ac:dyDescent="0.25">
      <c r="A3" s="159"/>
      <c r="B3" s="161"/>
      <c r="C3" s="149" t="s">
        <v>2</v>
      </c>
      <c r="D3" s="150"/>
      <c r="E3" s="150"/>
      <c r="F3" s="150"/>
      <c r="G3" s="150"/>
      <c r="H3" s="144" t="s">
        <v>3</v>
      </c>
      <c r="I3" s="136" t="s">
        <v>2</v>
      </c>
      <c r="J3" s="137"/>
      <c r="K3" s="137"/>
      <c r="L3" s="137"/>
      <c r="M3" s="14"/>
      <c r="N3" s="153" t="s">
        <v>3</v>
      </c>
      <c r="O3" s="132"/>
      <c r="P3" s="151" t="s">
        <v>2</v>
      </c>
      <c r="Q3" s="152"/>
      <c r="R3" s="152"/>
      <c r="S3" s="152"/>
      <c r="T3" s="152"/>
      <c r="U3" s="144" t="s">
        <v>3</v>
      </c>
      <c r="V3" s="139"/>
    </row>
    <row r="4" spans="1:22" ht="27" customHeight="1" thickBot="1" x14ac:dyDescent="0.3">
      <c r="A4" s="159"/>
      <c r="B4" s="161"/>
      <c r="C4" s="33" t="s">
        <v>50</v>
      </c>
      <c r="D4" s="34" t="s">
        <v>4</v>
      </c>
      <c r="E4" s="35" t="s">
        <v>5</v>
      </c>
      <c r="F4" s="36" t="s">
        <v>55</v>
      </c>
      <c r="G4" s="36" t="s">
        <v>129</v>
      </c>
      <c r="H4" s="145"/>
      <c r="I4" s="33" t="s">
        <v>50</v>
      </c>
      <c r="J4" s="34" t="s">
        <v>4</v>
      </c>
      <c r="K4" s="35" t="s">
        <v>5</v>
      </c>
      <c r="L4" s="36" t="s">
        <v>55</v>
      </c>
      <c r="M4" s="36" t="s">
        <v>129</v>
      </c>
      <c r="N4" s="154"/>
      <c r="O4" s="132"/>
      <c r="P4" s="51" t="s">
        <v>50</v>
      </c>
      <c r="Q4" s="34" t="s">
        <v>4</v>
      </c>
      <c r="R4" s="35" t="s">
        <v>5</v>
      </c>
      <c r="S4" s="36" t="s">
        <v>55</v>
      </c>
      <c r="T4" s="36" t="s">
        <v>129</v>
      </c>
      <c r="U4" s="145"/>
      <c r="V4" s="140"/>
    </row>
    <row r="5" spans="1:22" x14ac:dyDescent="0.25">
      <c r="A5" s="19">
        <v>1</v>
      </c>
      <c r="B5" s="30" t="s">
        <v>7</v>
      </c>
      <c r="C5" s="107">
        <v>1492604</v>
      </c>
      <c r="D5" s="31">
        <v>719616</v>
      </c>
      <c r="E5" s="31">
        <v>922136</v>
      </c>
      <c r="F5" s="31">
        <v>375506</v>
      </c>
      <c r="G5" s="32">
        <v>549</v>
      </c>
      <c r="H5" s="108">
        <v>3510411</v>
      </c>
      <c r="I5" s="39">
        <v>1479671</v>
      </c>
      <c r="J5" s="40">
        <v>667204</v>
      </c>
      <c r="K5" s="40">
        <v>938390</v>
      </c>
      <c r="L5" s="40">
        <v>388598</v>
      </c>
      <c r="M5" s="40">
        <v>521</v>
      </c>
      <c r="N5" s="71">
        <v>3474384</v>
      </c>
      <c r="O5" s="99">
        <v>3285469</v>
      </c>
      <c r="P5" s="37">
        <v>0.87404564933690754</v>
      </c>
      <c r="Q5" s="38">
        <v>7.8554684923951346</v>
      </c>
      <c r="R5" s="38">
        <v>-1.732115644881127</v>
      </c>
      <c r="S5" s="38">
        <v>-3.3690343233881759</v>
      </c>
      <c r="T5" s="38">
        <v>5.3742802303262893</v>
      </c>
      <c r="U5" s="53">
        <v>1.0369320144232752</v>
      </c>
      <c r="V5" s="56">
        <v>6.8465719810474557</v>
      </c>
    </row>
    <row r="6" spans="1:22" x14ac:dyDescent="0.25">
      <c r="A6" s="19">
        <v>2</v>
      </c>
      <c r="B6" s="30" t="s">
        <v>9</v>
      </c>
      <c r="C6" s="109">
        <v>1325124</v>
      </c>
      <c r="D6" s="12">
        <v>593811</v>
      </c>
      <c r="E6" s="12">
        <v>984030</v>
      </c>
      <c r="F6" s="12">
        <v>170544</v>
      </c>
      <c r="G6" s="13">
        <v>574</v>
      </c>
      <c r="H6" s="108">
        <v>3074083</v>
      </c>
      <c r="I6" s="26">
        <v>1344743</v>
      </c>
      <c r="J6" s="15">
        <v>570416</v>
      </c>
      <c r="K6" s="15">
        <v>964971</v>
      </c>
      <c r="L6" s="15">
        <v>183535</v>
      </c>
      <c r="M6" s="15">
        <v>481</v>
      </c>
      <c r="N6" s="72">
        <v>3064146</v>
      </c>
      <c r="O6" s="99">
        <v>2880932</v>
      </c>
      <c r="P6" s="24">
        <v>-1.4589404815641305</v>
      </c>
      <c r="Q6" s="16">
        <v>4.1013926678073576</v>
      </c>
      <c r="R6" s="16">
        <v>1.9750852616296166</v>
      </c>
      <c r="S6" s="16">
        <v>-7.078213964638902</v>
      </c>
      <c r="T6" s="16">
        <v>19.334719334719331</v>
      </c>
      <c r="U6" s="54">
        <v>0.32429916851219875</v>
      </c>
      <c r="V6" s="57">
        <v>6.7044623059482111</v>
      </c>
    </row>
    <row r="7" spans="1:22" x14ac:dyDescent="0.25">
      <c r="A7" s="19">
        <v>3</v>
      </c>
      <c r="B7" s="30" t="s">
        <v>10</v>
      </c>
      <c r="C7" s="109">
        <v>1175009</v>
      </c>
      <c r="D7" s="12">
        <v>803090</v>
      </c>
      <c r="E7" s="12">
        <v>1370984</v>
      </c>
      <c r="F7" s="12">
        <v>232035</v>
      </c>
      <c r="G7" s="13">
        <v>627</v>
      </c>
      <c r="H7" s="108">
        <v>3581745</v>
      </c>
      <c r="I7" s="26">
        <v>1188327</v>
      </c>
      <c r="J7" s="15">
        <v>721809</v>
      </c>
      <c r="K7" s="15">
        <v>1342130</v>
      </c>
      <c r="L7" s="15">
        <v>242819</v>
      </c>
      <c r="M7" s="15">
        <v>631</v>
      </c>
      <c r="N7" s="72">
        <v>3495716</v>
      </c>
      <c r="O7" s="99">
        <v>3101129</v>
      </c>
      <c r="P7" s="24">
        <v>-1.1207352858262132</v>
      </c>
      <c r="Q7" s="16">
        <v>11.260735180636438</v>
      </c>
      <c r="R7" s="16">
        <v>2.1498662573670169</v>
      </c>
      <c r="S7" s="16">
        <v>-4.4411681128741947</v>
      </c>
      <c r="T7" s="16">
        <v>-0.63391442155309452</v>
      </c>
      <c r="U7" s="54">
        <v>2.4609836725866696</v>
      </c>
      <c r="V7" s="57">
        <v>15.498097628315355</v>
      </c>
    </row>
    <row r="8" spans="1:22" x14ac:dyDescent="0.25">
      <c r="A8" s="19">
        <v>4</v>
      </c>
      <c r="B8" s="30" t="s">
        <v>11</v>
      </c>
      <c r="C8" s="109">
        <v>2233256</v>
      </c>
      <c r="D8" s="12">
        <v>1094981</v>
      </c>
      <c r="E8" s="12">
        <v>1340578</v>
      </c>
      <c r="F8" s="12">
        <v>415498</v>
      </c>
      <c r="G8" s="13">
        <v>8240</v>
      </c>
      <c r="H8" s="108">
        <v>5092553</v>
      </c>
      <c r="I8" s="26">
        <v>2283644</v>
      </c>
      <c r="J8" s="15">
        <v>975590</v>
      </c>
      <c r="K8" s="15">
        <v>1228449</v>
      </c>
      <c r="L8" s="15">
        <v>430459</v>
      </c>
      <c r="M8" s="15">
        <v>8390</v>
      </c>
      <c r="N8" s="72">
        <v>4926532</v>
      </c>
      <c r="O8" s="99">
        <v>4447956</v>
      </c>
      <c r="P8" s="24">
        <v>-2.2064735133847435</v>
      </c>
      <c r="Q8" s="16">
        <v>12.237825315962647</v>
      </c>
      <c r="R8" s="16">
        <v>9.1276886545554667</v>
      </c>
      <c r="S8" s="16">
        <v>-3.4755923328354199</v>
      </c>
      <c r="T8" s="16">
        <v>-1.7878426698450522</v>
      </c>
      <c r="U8" s="54">
        <v>3.3699364989408398</v>
      </c>
      <c r="V8" s="57">
        <v>14.491982384717828</v>
      </c>
    </row>
    <row r="9" spans="1:22" x14ac:dyDescent="0.25">
      <c r="A9" s="19">
        <v>5</v>
      </c>
      <c r="B9" s="30" t="s">
        <v>12</v>
      </c>
      <c r="C9" s="109">
        <v>1552243</v>
      </c>
      <c r="D9" s="12">
        <v>540850</v>
      </c>
      <c r="E9" s="12">
        <v>930253</v>
      </c>
      <c r="F9" s="12">
        <v>225915</v>
      </c>
      <c r="G9" s="13">
        <v>494</v>
      </c>
      <c r="H9" s="108">
        <v>3249755</v>
      </c>
      <c r="I9" s="26">
        <v>1607882</v>
      </c>
      <c r="J9" s="15">
        <v>534832</v>
      </c>
      <c r="K9" s="15">
        <v>914689</v>
      </c>
      <c r="L9" s="15">
        <v>243407</v>
      </c>
      <c r="M9" s="15">
        <v>515</v>
      </c>
      <c r="N9" s="72">
        <v>3301325</v>
      </c>
      <c r="O9" s="99">
        <v>2998098</v>
      </c>
      <c r="P9" s="24">
        <v>-3.4603907500674769</v>
      </c>
      <c r="Q9" s="16">
        <v>1.1252131510455676</v>
      </c>
      <c r="R9" s="16">
        <v>1.7015619516578928</v>
      </c>
      <c r="S9" s="16">
        <v>-7.1863175668735906</v>
      </c>
      <c r="T9" s="16">
        <v>-4.0776699029126178</v>
      </c>
      <c r="U9" s="54">
        <v>-1.5621000658826434</v>
      </c>
      <c r="V9" s="57">
        <v>8.393888391907133</v>
      </c>
    </row>
    <row r="10" spans="1:22" x14ac:dyDescent="0.25">
      <c r="A10" s="19">
        <v>6</v>
      </c>
      <c r="B10" s="30" t="s">
        <v>13</v>
      </c>
      <c r="C10" s="109">
        <v>480936</v>
      </c>
      <c r="D10" s="12">
        <v>437026</v>
      </c>
      <c r="E10" s="12">
        <v>334029</v>
      </c>
      <c r="F10" s="12">
        <v>53231</v>
      </c>
      <c r="G10" s="13">
        <v>105</v>
      </c>
      <c r="H10" s="108">
        <v>1305327</v>
      </c>
      <c r="I10" s="26">
        <v>486121</v>
      </c>
      <c r="J10" s="15">
        <v>410652</v>
      </c>
      <c r="K10" s="15">
        <v>306475</v>
      </c>
      <c r="L10" s="15">
        <v>55801</v>
      </c>
      <c r="M10" s="15">
        <v>94</v>
      </c>
      <c r="N10" s="72">
        <v>1259143</v>
      </c>
      <c r="O10" s="99">
        <v>1114504</v>
      </c>
      <c r="P10" s="24">
        <v>-1.0666068735973089</v>
      </c>
      <c r="Q10" s="16">
        <v>6.4224696336557585</v>
      </c>
      <c r="R10" s="16">
        <v>8.9906191369605981</v>
      </c>
      <c r="S10" s="16">
        <v>-4.6056522284546819</v>
      </c>
      <c r="T10" s="16">
        <v>11.702127659574458</v>
      </c>
      <c r="U10" s="54">
        <v>3.6678915738720619</v>
      </c>
      <c r="V10" s="57">
        <v>17.121786911487092</v>
      </c>
    </row>
    <row r="11" spans="1:22" x14ac:dyDescent="0.25">
      <c r="A11" s="19">
        <v>7</v>
      </c>
      <c r="B11" s="30" t="s">
        <v>14</v>
      </c>
      <c r="C11" s="109">
        <v>1245701</v>
      </c>
      <c r="D11" s="12">
        <v>1510395</v>
      </c>
      <c r="E11" s="12">
        <v>1095635</v>
      </c>
      <c r="F11" s="12">
        <v>465361</v>
      </c>
      <c r="G11" s="13">
        <v>260</v>
      </c>
      <c r="H11" s="108">
        <v>4317352</v>
      </c>
      <c r="I11" s="26">
        <v>1254040</v>
      </c>
      <c r="J11" s="15">
        <v>1458973</v>
      </c>
      <c r="K11" s="15">
        <v>985694</v>
      </c>
      <c r="L11" s="15">
        <v>496173</v>
      </c>
      <c r="M11" s="15">
        <v>269</v>
      </c>
      <c r="N11" s="72">
        <v>4195149</v>
      </c>
      <c r="O11" s="99">
        <v>3836046</v>
      </c>
      <c r="P11" s="24">
        <v>-0.66497081432809191</v>
      </c>
      <c r="Q11" s="16">
        <v>3.5245340386696578</v>
      </c>
      <c r="R11" s="16">
        <v>11.153664321787481</v>
      </c>
      <c r="S11" s="16">
        <v>-6.2099308104229811</v>
      </c>
      <c r="T11" s="16">
        <v>-3.3457249070631967</v>
      </c>
      <c r="U11" s="54">
        <v>2.9129597065563173</v>
      </c>
      <c r="V11" s="57">
        <v>12.546929833479581</v>
      </c>
    </row>
    <row r="12" spans="1:22" x14ac:dyDescent="0.25">
      <c r="A12" s="19">
        <v>8</v>
      </c>
      <c r="B12" s="30" t="s">
        <v>15</v>
      </c>
      <c r="C12" s="109">
        <v>1039798</v>
      </c>
      <c r="D12" s="12">
        <v>519473</v>
      </c>
      <c r="E12" s="12">
        <v>1663927</v>
      </c>
      <c r="F12" s="12">
        <v>167425</v>
      </c>
      <c r="G12" s="13">
        <v>889</v>
      </c>
      <c r="H12" s="108">
        <v>3391512</v>
      </c>
      <c r="I12" s="26">
        <v>1020592</v>
      </c>
      <c r="J12" s="15">
        <v>484309</v>
      </c>
      <c r="K12" s="15">
        <v>1546991</v>
      </c>
      <c r="L12" s="15">
        <v>174898</v>
      </c>
      <c r="M12" s="15">
        <v>893</v>
      </c>
      <c r="N12" s="72">
        <v>3227683</v>
      </c>
      <c r="O12" s="99">
        <v>2901254</v>
      </c>
      <c r="P12" s="24">
        <v>1.8818489660902715</v>
      </c>
      <c r="Q12" s="16">
        <v>7.2606538387682162</v>
      </c>
      <c r="R12" s="16">
        <v>7.5589321463408687</v>
      </c>
      <c r="S12" s="16">
        <v>-4.2727761323743003</v>
      </c>
      <c r="T12" s="16">
        <v>-0.44792833146696243</v>
      </c>
      <c r="U12" s="54">
        <v>5.075746286112981</v>
      </c>
      <c r="V12" s="57">
        <v>16.898141286491985</v>
      </c>
    </row>
    <row r="13" spans="1:22" x14ac:dyDescent="0.25">
      <c r="A13" s="19">
        <v>9</v>
      </c>
      <c r="B13" s="30" t="s">
        <v>16</v>
      </c>
      <c r="C13" s="109">
        <v>904646</v>
      </c>
      <c r="D13" s="12">
        <v>632760</v>
      </c>
      <c r="E13" s="12">
        <v>781196</v>
      </c>
      <c r="F13" s="12">
        <v>241878</v>
      </c>
      <c r="G13" s="13">
        <v>202</v>
      </c>
      <c r="H13" s="108">
        <v>2560682</v>
      </c>
      <c r="I13" s="26">
        <v>898818</v>
      </c>
      <c r="J13" s="15">
        <v>593051</v>
      </c>
      <c r="K13" s="15">
        <v>758064</v>
      </c>
      <c r="L13" s="15">
        <v>251971</v>
      </c>
      <c r="M13" s="15">
        <v>216</v>
      </c>
      <c r="N13" s="72">
        <v>2502120</v>
      </c>
      <c r="O13" s="99">
        <v>2238580</v>
      </c>
      <c r="P13" s="24">
        <v>0.64840713025329233</v>
      </c>
      <c r="Q13" s="16">
        <v>6.6957141965868106</v>
      </c>
      <c r="R13" s="16">
        <v>3.0514573967369563</v>
      </c>
      <c r="S13" s="16">
        <v>-4.0056196943298978</v>
      </c>
      <c r="T13" s="16">
        <v>-6.4814814814814774</v>
      </c>
      <c r="U13" s="54">
        <v>2.3404952600194928</v>
      </c>
      <c r="V13" s="57">
        <v>14.388674963592996</v>
      </c>
    </row>
    <row r="14" spans="1:22" x14ac:dyDescent="0.25">
      <c r="A14" s="19">
        <v>10</v>
      </c>
      <c r="B14" s="30" t="s">
        <v>17</v>
      </c>
      <c r="C14" s="109">
        <v>2208155</v>
      </c>
      <c r="D14" s="12">
        <v>1746283</v>
      </c>
      <c r="E14" s="12">
        <v>1721902</v>
      </c>
      <c r="F14" s="12">
        <v>249175</v>
      </c>
      <c r="G14" s="12">
        <v>4712</v>
      </c>
      <c r="H14" s="108">
        <v>5930227</v>
      </c>
      <c r="I14" s="26">
        <v>2230269</v>
      </c>
      <c r="J14" s="15">
        <v>1630022</v>
      </c>
      <c r="K14" s="15">
        <v>1615772</v>
      </c>
      <c r="L14" s="15">
        <v>261770</v>
      </c>
      <c r="M14" s="15">
        <v>5386</v>
      </c>
      <c r="N14" s="72">
        <v>5743219</v>
      </c>
      <c r="O14" s="99">
        <v>5333575</v>
      </c>
      <c r="P14" s="24">
        <v>-0.99153958558362287</v>
      </c>
      <c r="Q14" s="16">
        <v>7.1324804205096681</v>
      </c>
      <c r="R14" s="16">
        <v>6.5683772215386904</v>
      </c>
      <c r="S14" s="16">
        <v>-4.8114757229629106</v>
      </c>
      <c r="T14" s="16">
        <v>-12.513924990716674</v>
      </c>
      <c r="U14" s="54">
        <v>3.2561530389142446</v>
      </c>
      <c r="V14" s="57">
        <v>11.186718101836002</v>
      </c>
    </row>
    <row r="15" spans="1:22" x14ac:dyDescent="0.25">
      <c r="A15" s="19">
        <v>11</v>
      </c>
      <c r="B15" s="30" t="s">
        <v>18</v>
      </c>
      <c r="C15" s="109">
        <v>642007</v>
      </c>
      <c r="D15" s="12">
        <v>365935</v>
      </c>
      <c r="E15" s="12">
        <v>519233</v>
      </c>
      <c r="F15" s="12">
        <v>102822</v>
      </c>
      <c r="G15" s="13">
        <v>83</v>
      </c>
      <c r="H15" s="108">
        <v>1630080</v>
      </c>
      <c r="I15" s="26">
        <v>661485</v>
      </c>
      <c r="J15" s="15">
        <v>336889</v>
      </c>
      <c r="K15" s="15">
        <v>514931</v>
      </c>
      <c r="L15" s="15">
        <v>113180</v>
      </c>
      <c r="M15" s="15">
        <v>74</v>
      </c>
      <c r="N15" s="72">
        <v>1626559</v>
      </c>
      <c r="O15" s="99">
        <v>1386665</v>
      </c>
      <c r="P15" s="24">
        <v>-2.9445868009100762</v>
      </c>
      <c r="Q15" s="16">
        <v>8.6218309294752835</v>
      </c>
      <c r="R15" s="16">
        <v>0.83545174013606172</v>
      </c>
      <c r="S15" s="16">
        <v>-9.151793603110093</v>
      </c>
      <c r="T15" s="16">
        <v>12.162162162162172</v>
      </c>
      <c r="U15" s="54">
        <v>0.21646924581277815</v>
      </c>
      <c r="V15" s="57">
        <v>17.55398744469645</v>
      </c>
    </row>
    <row r="16" spans="1:22" x14ac:dyDescent="0.25">
      <c r="A16" s="19">
        <v>12</v>
      </c>
      <c r="B16" s="30" t="s">
        <v>19</v>
      </c>
      <c r="C16" s="109">
        <v>1723672</v>
      </c>
      <c r="D16" s="12">
        <v>2591169</v>
      </c>
      <c r="E16" s="12">
        <v>1319256</v>
      </c>
      <c r="F16" s="12">
        <v>308121</v>
      </c>
      <c r="G16" s="12">
        <v>8898</v>
      </c>
      <c r="H16" s="108">
        <v>5951116</v>
      </c>
      <c r="I16" s="26">
        <v>1730061</v>
      </c>
      <c r="J16" s="15">
        <v>2366917</v>
      </c>
      <c r="K16" s="15">
        <v>1244361</v>
      </c>
      <c r="L16" s="15">
        <v>326686</v>
      </c>
      <c r="M16" s="15">
        <v>9692</v>
      </c>
      <c r="N16" s="72">
        <v>5677717</v>
      </c>
      <c r="O16" s="99">
        <v>5156566</v>
      </c>
      <c r="P16" s="24">
        <v>-0.36929333705574274</v>
      </c>
      <c r="Q16" s="16">
        <v>9.474434464748871</v>
      </c>
      <c r="R16" s="16">
        <v>6.0187517930889722</v>
      </c>
      <c r="S16" s="16">
        <v>-5.6828269347324323</v>
      </c>
      <c r="T16" s="16">
        <v>-8.1923235658274862</v>
      </c>
      <c r="U16" s="54">
        <v>4.8152981207059131</v>
      </c>
      <c r="V16" s="57">
        <v>15.40851023723928</v>
      </c>
    </row>
    <row r="17" spans="1:22" x14ac:dyDescent="0.25">
      <c r="A17" s="19">
        <v>13</v>
      </c>
      <c r="B17" s="30" t="s">
        <v>20</v>
      </c>
      <c r="C17" s="109">
        <v>864804</v>
      </c>
      <c r="D17" s="12">
        <v>450552</v>
      </c>
      <c r="E17" s="12">
        <v>348561</v>
      </c>
      <c r="F17" s="12">
        <v>31499</v>
      </c>
      <c r="G17" s="13">
        <v>230</v>
      </c>
      <c r="H17" s="108">
        <v>1695646</v>
      </c>
      <c r="I17" s="26">
        <v>874904</v>
      </c>
      <c r="J17" s="15">
        <v>409474</v>
      </c>
      <c r="K17" s="15">
        <v>312538</v>
      </c>
      <c r="L17" s="15">
        <v>31573</v>
      </c>
      <c r="M17" s="15">
        <v>189</v>
      </c>
      <c r="N17" s="72">
        <v>1628678</v>
      </c>
      <c r="O17" s="99">
        <v>1572995</v>
      </c>
      <c r="P17" s="24">
        <v>-1.1544123698142839</v>
      </c>
      <c r="Q17" s="16">
        <v>10.031894576945067</v>
      </c>
      <c r="R17" s="16">
        <v>11.525958443453277</v>
      </c>
      <c r="S17" s="16">
        <v>-0.23437747442435208</v>
      </c>
      <c r="T17" s="16">
        <v>21.693121693121697</v>
      </c>
      <c r="U17" s="54">
        <v>4.1118011049452452</v>
      </c>
      <c r="V17" s="57">
        <v>7.797291154771635</v>
      </c>
    </row>
    <row r="18" spans="1:22" x14ac:dyDescent="0.25">
      <c r="A18" s="19">
        <v>14</v>
      </c>
      <c r="B18" s="30" t="s">
        <v>21</v>
      </c>
      <c r="C18" s="109">
        <v>1505933</v>
      </c>
      <c r="D18" s="12">
        <v>995763</v>
      </c>
      <c r="E18" s="12">
        <v>915203</v>
      </c>
      <c r="F18" s="12">
        <v>259111</v>
      </c>
      <c r="G18" s="13">
        <v>488</v>
      </c>
      <c r="H18" s="108">
        <v>3676498</v>
      </c>
      <c r="I18" s="26">
        <v>1496887</v>
      </c>
      <c r="J18" s="15">
        <v>915849</v>
      </c>
      <c r="K18" s="15">
        <v>843825</v>
      </c>
      <c r="L18" s="15">
        <v>268497</v>
      </c>
      <c r="M18" s="15">
        <v>465</v>
      </c>
      <c r="N18" s="72">
        <v>3525523</v>
      </c>
      <c r="O18" s="99">
        <v>3242851</v>
      </c>
      <c r="P18" s="24">
        <v>0.60432083383714641</v>
      </c>
      <c r="Q18" s="16">
        <v>8.725674210486666</v>
      </c>
      <c r="R18" s="16">
        <v>8.4588629158889539</v>
      </c>
      <c r="S18" s="16">
        <v>-3.4957560047225833</v>
      </c>
      <c r="T18" s="16">
        <v>4.9462365591397939</v>
      </c>
      <c r="U18" s="54">
        <v>4.2823433572834357</v>
      </c>
      <c r="V18" s="57">
        <v>13.372399780316769</v>
      </c>
    </row>
    <row r="19" spans="1:22" x14ac:dyDescent="0.25">
      <c r="A19" s="19">
        <v>15</v>
      </c>
      <c r="B19" s="30" t="s">
        <v>22</v>
      </c>
      <c r="C19" s="109">
        <v>2309936</v>
      </c>
      <c r="D19" s="12">
        <v>3079228</v>
      </c>
      <c r="E19" s="12">
        <v>1793945</v>
      </c>
      <c r="F19" s="12">
        <v>888703</v>
      </c>
      <c r="G19" s="12">
        <v>42634</v>
      </c>
      <c r="H19" s="108">
        <v>8114446</v>
      </c>
      <c r="I19" s="26">
        <v>2222399</v>
      </c>
      <c r="J19" s="15">
        <v>2961925</v>
      </c>
      <c r="K19" s="15">
        <v>1676622</v>
      </c>
      <c r="L19" s="17">
        <v>893050</v>
      </c>
      <c r="M19" s="15">
        <v>41458</v>
      </c>
      <c r="N19" s="72">
        <v>7795454</v>
      </c>
      <c r="O19" s="99">
        <v>7481055</v>
      </c>
      <c r="P19" s="24">
        <v>3.938851664350107</v>
      </c>
      <c r="Q19" s="16">
        <v>3.9603636148788368</v>
      </c>
      <c r="R19" s="16">
        <v>6.9975820429410973</v>
      </c>
      <c r="S19" s="16">
        <v>-0.48675886008622271</v>
      </c>
      <c r="T19" s="16">
        <v>2.8366057214530338</v>
      </c>
      <c r="U19" s="54">
        <v>4.0920259422991823</v>
      </c>
      <c r="V19" s="57">
        <v>8.4665999648445336</v>
      </c>
    </row>
    <row r="20" spans="1:22" x14ac:dyDescent="0.25">
      <c r="A20" s="19">
        <v>16</v>
      </c>
      <c r="B20" s="30" t="s">
        <v>23</v>
      </c>
      <c r="C20" s="109">
        <v>938020</v>
      </c>
      <c r="D20" s="12">
        <v>398902</v>
      </c>
      <c r="E20" s="12">
        <v>669551</v>
      </c>
      <c r="F20" s="12">
        <v>97691</v>
      </c>
      <c r="G20" s="13">
        <v>944</v>
      </c>
      <c r="H20" s="108">
        <v>2105108</v>
      </c>
      <c r="I20" s="26">
        <v>947563</v>
      </c>
      <c r="J20" s="15">
        <v>392245</v>
      </c>
      <c r="K20" s="15">
        <v>644603</v>
      </c>
      <c r="L20" s="15">
        <v>107102</v>
      </c>
      <c r="M20" s="15">
        <v>219</v>
      </c>
      <c r="N20" s="72">
        <v>2091732</v>
      </c>
      <c r="O20" s="99">
        <v>1895175</v>
      </c>
      <c r="P20" s="24">
        <v>-1.0071098175002624</v>
      </c>
      <c r="Q20" s="16">
        <v>1.6971535647363201</v>
      </c>
      <c r="R20" s="16">
        <v>3.8702891547200302</v>
      </c>
      <c r="S20" s="16">
        <v>-8.7869507572220904</v>
      </c>
      <c r="T20" s="16">
        <v>331.05022831050223</v>
      </c>
      <c r="U20" s="54">
        <v>0.63947006595490574</v>
      </c>
      <c r="V20" s="57">
        <v>11.077235611487058</v>
      </c>
    </row>
    <row r="21" spans="1:22" x14ac:dyDescent="0.25">
      <c r="A21" s="19">
        <v>17</v>
      </c>
      <c r="B21" s="30" t="s">
        <v>24</v>
      </c>
      <c r="C21" s="109">
        <v>1873172</v>
      </c>
      <c r="D21" s="12">
        <v>959867</v>
      </c>
      <c r="E21" s="12">
        <v>849983</v>
      </c>
      <c r="F21" s="12">
        <v>289218</v>
      </c>
      <c r="G21" s="13">
        <v>528</v>
      </c>
      <c r="H21" s="108">
        <v>3972768</v>
      </c>
      <c r="I21" s="26">
        <v>1911804</v>
      </c>
      <c r="J21" s="15">
        <v>872573</v>
      </c>
      <c r="K21" s="15">
        <v>783203</v>
      </c>
      <c r="L21" s="15">
        <v>303968</v>
      </c>
      <c r="M21" s="15">
        <v>500</v>
      </c>
      <c r="N21" s="72">
        <v>3872048</v>
      </c>
      <c r="O21" s="99">
        <v>3347070</v>
      </c>
      <c r="P21" s="24">
        <v>-2.0207092358840106</v>
      </c>
      <c r="Q21" s="16">
        <v>10.004205951822943</v>
      </c>
      <c r="R21" s="16">
        <v>8.5265250516149749</v>
      </c>
      <c r="S21" s="16">
        <v>-4.8524844720496896</v>
      </c>
      <c r="T21" s="16">
        <v>5.600000000000005</v>
      </c>
      <c r="U21" s="54">
        <v>2.6012074230484794</v>
      </c>
      <c r="V21" s="57">
        <v>18.693902428093836</v>
      </c>
    </row>
    <row r="22" spans="1:22" x14ac:dyDescent="0.25">
      <c r="A22" s="19">
        <v>18</v>
      </c>
      <c r="B22" s="30" t="s">
        <v>25</v>
      </c>
      <c r="C22" s="109">
        <v>1100450</v>
      </c>
      <c r="D22" s="12">
        <v>245807</v>
      </c>
      <c r="E22" s="12">
        <v>649958</v>
      </c>
      <c r="F22" s="12">
        <v>172274</v>
      </c>
      <c r="G22" s="12">
        <v>1999</v>
      </c>
      <c r="H22" s="108">
        <v>2170488</v>
      </c>
      <c r="I22" s="26">
        <v>1114173</v>
      </c>
      <c r="J22" s="15">
        <v>240641</v>
      </c>
      <c r="K22" s="15">
        <v>640411</v>
      </c>
      <c r="L22" s="15">
        <v>182272</v>
      </c>
      <c r="M22" s="15">
        <v>1996</v>
      </c>
      <c r="N22" s="72">
        <v>2179493</v>
      </c>
      <c r="O22" s="99">
        <v>1858670</v>
      </c>
      <c r="P22" s="24">
        <v>-1.2316758708028286</v>
      </c>
      <c r="Q22" s="16">
        <v>2.1467663448871965</v>
      </c>
      <c r="R22" s="16">
        <v>1.4907614016623771</v>
      </c>
      <c r="S22" s="16">
        <v>-5.48520891853933</v>
      </c>
      <c r="T22" s="16">
        <v>0.15030060120240218</v>
      </c>
      <c r="U22" s="54">
        <v>-0.41316948482973404</v>
      </c>
      <c r="V22" s="57">
        <v>16.776404633420672</v>
      </c>
    </row>
    <row r="23" spans="1:22" x14ac:dyDescent="0.25">
      <c r="A23" s="19">
        <v>19</v>
      </c>
      <c r="B23" s="30" t="s">
        <v>26</v>
      </c>
      <c r="C23" s="109">
        <v>2773918</v>
      </c>
      <c r="D23" s="12">
        <v>1713954</v>
      </c>
      <c r="E23" s="12">
        <v>2504278</v>
      </c>
      <c r="F23" s="12">
        <v>780620</v>
      </c>
      <c r="G23" s="12">
        <v>40133</v>
      </c>
      <c r="H23" s="108">
        <v>7812903</v>
      </c>
      <c r="I23" s="26">
        <v>2786577</v>
      </c>
      <c r="J23" s="15">
        <v>1633599</v>
      </c>
      <c r="K23" s="15">
        <v>2353673</v>
      </c>
      <c r="L23" s="15">
        <v>833497</v>
      </c>
      <c r="M23" s="15">
        <v>36003</v>
      </c>
      <c r="N23" s="72">
        <v>7643349</v>
      </c>
      <c r="O23" s="99">
        <v>7180332</v>
      </c>
      <c r="P23" s="24">
        <v>-0.45428495247036293</v>
      </c>
      <c r="Q23" s="16">
        <v>4.9188938044159025</v>
      </c>
      <c r="R23" s="16">
        <v>6.39872233738501</v>
      </c>
      <c r="S23" s="16">
        <v>-6.3439940395706333</v>
      </c>
      <c r="T23" s="16">
        <v>11.471266283365278</v>
      </c>
      <c r="U23" s="54">
        <v>2.2183207910563718</v>
      </c>
      <c r="V23" s="57">
        <v>8.8097736984863673</v>
      </c>
    </row>
    <row r="24" spans="1:22" x14ac:dyDescent="0.25">
      <c r="A24" s="19">
        <v>20</v>
      </c>
      <c r="B24" s="30" t="s">
        <v>27</v>
      </c>
      <c r="C24" s="109">
        <v>4250634</v>
      </c>
      <c r="D24" s="12">
        <v>1942819</v>
      </c>
      <c r="E24" s="12">
        <v>3170637</v>
      </c>
      <c r="F24" s="12">
        <v>1136347</v>
      </c>
      <c r="G24" s="12">
        <v>18750</v>
      </c>
      <c r="H24" s="108">
        <v>10519187</v>
      </c>
      <c r="I24" s="26">
        <v>4264707</v>
      </c>
      <c r="J24" s="15">
        <v>1762857</v>
      </c>
      <c r="K24" s="15">
        <v>2834301</v>
      </c>
      <c r="L24" s="15">
        <v>1193535</v>
      </c>
      <c r="M24" s="15">
        <v>19185</v>
      </c>
      <c r="N24" s="72">
        <v>10074585</v>
      </c>
      <c r="O24" s="99">
        <v>8948935</v>
      </c>
      <c r="P24" s="24">
        <v>-0.32998749972741326</v>
      </c>
      <c r="Q24" s="16">
        <v>10.208542156283794</v>
      </c>
      <c r="R24" s="16">
        <v>11.866629549931362</v>
      </c>
      <c r="S24" s="16">
        <v>-4.7914807693113293</v>
      </c>
      <c r="T24" s="16">
        <v>-2.2673964034401917</v>
      </c>
      <c r="U24" s="54">
        <v>4.4131048574209242</v>
      </c>
      <c r="V24" s="57">
        <v>17.546803055335623</v>
      </c>
    </row>
    <row r="25" spans="1:22" x14ac:dyDescent="0.25">
      <c r="A25" s="19">
        <v>21</v>
      </c>
      <c r="B25" s="30" t="s">
        <v>28</v>
      </c>
      <c r="C25" s="109">
        <v>2119363</v>
      </c>
      <c r="D25" s="12">
        <v>1037663</v>
      </c>
      <c r="E25" s="12">
        <v>943538</v>
      </c>
      <c r="F25" s="12">
        <v>255675</v>
      </c>
      <c r="G25" s="12">
        <v>2269</v>
      </c>
      <c r="H25" s="108">
        <v>4358508</v>
      </c>
      <c r="I25" s="26">
        <v>2172080</v>
      </c>
      <c r="J25" s="15">
        <v>958116</v>
      </c>
      <c r="K25" s="15">
        <v>782055</v>
      </c>
      <c r="L25" s="15">
        <v>277446</v>
      </c>
      <c r="M25" s="15">
        <v>2401</v>
      </c>
      <c r="N25" s="72">
        <v>4192098</v>
      </c>
      <c r="O25" s="99">
        <v>3883723</v>
      </c>
      <c r="P25" s="24">
        <v>-2.427028470406245</v>
      </c>
      <c r="Q25" s="16">
        <v>8.3024393705981367</v>
      </c>
      <c r="R25" s="16">
        <v>20.648547736412404</v>
      </c>
      <c r="S25" s="16">
        <v>-7.8469323760299243</v>
      </c>
      <c r="T25" s="16">
        <v>-5.4977092877967486</v>
      </c>
      <c r="U25" s="54">
        <v>3.9696113974434732</v>
      </c>
      <c r="V25" s="57">
        <v>12.224996478894102</v>
      </c>
    </row>
    <row r="26" spans="1:22" x14ac:dyDescent="0.25">
      <c r="A26" s="19">
        <v>22</v>
      </c>
      <c r="B26" s="30" t="s">
        <v>29</v>
      </c>
      <c r="C26" s="109">
        <v>1211110</v>
      </c>
      <c r="D26" s="12">
        <v>574497</v>
      </c>
      <c r="E26" s="12">
        <v>549056</v>
      </c>
      <c r="F26" s="12">
        <v>199408</v>
      </c>
      <c r="G26" s="13">
        <v>308</v>
      </c>
      <c r="H26" s="108">
        <v>2534379</v>
      </c>
      <c r="I26" s="26">
        <v>1212365</v>
      </c>
      <c r="J26" s="15">
        <v>566314</v>
      </c>
      <c r="K26" s="15">
        <v>495289</v>
      </c>
      <c r="L26" s="15">
        <v>221148</v>
      </c>
      <c r="M26" s="15">
        <v>330</v>
      </c>
      <c r="N26" s="72">
        <v>2495446</v>
      </c>
      <c r="O26" s="99">
        <v>2213212</v>
      </c>
      <c r="P26" s="24">
        <v>-0.10351668020769367</v>
      </c>
      <c r="Q26" s="16">
        <v>1.4449580974512433</v>
      </c>
      <c r="R26" s="16">
        <v>10.855682238046871</v>
      </c>
      <c r="S26" s="16">
        <v>-9.830520737243841</v>
      </c>
      <c r="T26" s="16">
        <v>-6.6666666666666652</v>
      </c>
      <c r="U26" s="54">
        <v>1.5601619910829534</v>
      </c>
      <c r="V26" s="57">
        <v>14.511352730782235</v>
      </c>
    </row>
    <row r="27" spans="1:22" x14ac:dyDescent="0.25">
      <c r="A27" s="19">
        <v>23</v>
      </c>
      <c r="B27" s="30" t="s">
        <v>30</v>
      </c>
      <c r="C27" s="109">
        <v>989579</v>
      </c>
      <c r="D27" s="12">
        <v>1674955</v>
      </c>
      <c r="E27" s="12">
        <v>548681</v>
      </c>
      <c r="F27" s="12">
        <v>217594</v>
      </c>
      <c r="G27" s="13">
        <v>270</v>
      </c>
      <c r="H27" s="108">
        <v>3431079</v>
      </c>
      <c r="I27" s="26">
        <v>973608</v>
      </c>
      <c r="J27" s="15">
        <v>1630367</v>
      </c>
      <c r="K27" s="15">
        <v>521454</v>
      </c>
      <c r="L27" s="15">
        <v>228478</v>
      </c>
      <c r="M27" s="15">
        <v>271</v>
      </c>
      <c r="N27" s="72">
        <v>3354178</v>
      </c>
      <c r="O27" s="99">
        <v>3176001</v>
      </c>
      <c r="P27" s="24">
        <v>1.6403932588885839</v>
      </c>
      <c r="Q27" s="16">
        <v>2.7348443632629893</v>
      </c>
      <c r="R27" s="16">
        <v>5.2213618075611645</v>
      </c>
      <c r="S27" s="16">
        <v>-4.7636971612146422</v>
      </c>
      <c r="T27" s="16">
        <v>-0.36900369003689537</v>
      </c>
      <c r="U27" s="54">
        <v>2.2926928743793651</v>
      </c>
      <c r="V27" s="57">
        <v>8.0314206450186951</v>
      </c>
    </row>
    <row r="28" spans="1:22" x14ac:dyDescent="0.25">
      <c r="A28" s="19">
        <v>24</v>
      </c>
      <c r="B28" s="30" t="s">
        <v>31</v>
      </c>
      <c r="C28" s="109">
        <v>1507614</v>
      </c>
      <c r="D28" s="12">
        <v>1126911</v>
      </c>
      <c r="E28" s="12">
        <v>1068438</v>
      </c>
      <c r="F28" s="12">
        <v>236484</v>
      </c>
      <c r="G28" s="13">
        <v>469</v>
      </c>
      <c r="H28" s="108">
        <v>3939916</v>
      </c>
      <c r="I28" s="26">
        <v>1552486</v>
      </c>
      <c r="J28" s="15">
        <v>1084746</v>
      </c>
      <c r="K28" s="15">
        <v>1014512</v>
      </c>
      <c r="L28" s="15">
        <v>256889</v>
      </c>
      <c r="M28" s="15">
        <v>464</v>
      </c>
      <c r="N28" s="72">
        <v>3909097</v>
      </c>
      <c r="O28" s="99">
        <v>3618100</v>
      </c>
      <c r="P28" s="24">
        <v>-2.8903320223177542</v>
      </c>
      <c r="Q28" s="16">
        <v>3.8870850872001261</v>
      </c>
      <c r="R28" s="16">
        <v>5.3154620152349175</v>
      </c>
      <c r="S28" s="16">
        <v>-7.9431194017649638</v>
      </c>
      <c r="T28" s="16">
        <v>1.0775862068965525</v>
      </c>
      <c r="U28" s="54">
        <v>0.78839179483138899</v>
      </c>
      <c r="V28" s="57">
        <v>8.8946131947707396</v>
      </c>
    </row>
    <row r="29" spans="1:22" x14ac:dyDescent="0.25">
      <c r="A29" s="19">
        <v>25</v>
      </c>
      <c r="B29" s="30" t="s">
        <v>32</v>
      </c>
      <c r="C29" s="109">
        <v>6713752</v>
      </c>
      <c r="D29" s="12">
        <v>6305401</v>
      </c>
      <c r="E29" s="12">
        <v>7023988</v>
      </c>
      <c r="F29" s="12">
        <v>3327859</v>
      </c>
      <c r="G29" s="12">
        <v>194388</v>
      </c>
      <c r="H29" s="108">
        <v>23565388</v>
      </c>
      <c r="I29" s="26">
        <v>6445931</v>
      </c>
      <c r="J29" s="15">
        <v>5981951</v>
      </c>
      <c r="K29" s="15">
        <v>6636346</v>
      </c>
      <c r="L29" s="15">
        <v>3352176</v>
      </c>
      <c r="M29" s="15">
        <v>198120</v>
      </c>
      <c r="N29" s="72">
        <v>22614524</v>
      </c>
      <c r="O29" s="99">
        <v>21785622</v>
      </c>
      <c r="P29" s="24">
        <v>4.1548846861686917</v>
      </c>
      <c r="Q29" s="16">
        <v>5.407098787669784</v>
      </c>
      <c r="R29" s="16">
        <v>5.8411963450971438</v>
      </c>
      <c r="S29" s="16">
        <v>-0.72540940571139689</v>
      </c>
      <c r="T29" s="16">
        <v>-1.8837068443367633</v>
      </c>
      <c r="U29" s="54">
        <v>4.2046606862032654</v>
      </c>
      <c r="V29" s="57">
        <v>8.1694523112537212</v>
      </c>
    </row>
    <row r="30" spans="1:22" x14ac:dyDescent="0.25">
      <c r="A30" s="19">
        <v>26</v>
      </c>
      <c r="B30" s="30" t="s">
        <v>33</v>
      </c>
      <c r="C30" s="109">
        <v>1162461</v>
      </c>
      <c r="D30" s="12">
        <v>1165800</v>
      </c>
      <c r="E30" s="12">
        <v>964290</v>
      </c>
      <c r="F30" s="12">
        <v>426928</v>
      </c>
      <c r="G30" s="13">
        <v>927</v>
      </c>
      <c r="H30" s="108">
        <v>3720406</v>
      </c>
      <c r="I30" s="26">
        <v>1139282</v>
      </c>
      <c r="J30" s="15">
        <v>1124101</v>
      </c>
      <c r="K30" s="15">
        <v>903250</v>
      </c>
      <c r="L30" s="15">
        <v>448564</v>
      </c>
      <c r="M30" s="15">
        <v>944</v>
      </c>
      <c r="N30" s="72">
        <v>3616141</v>
      </c>
      <c r="O30" s="99">
        <v>3461600</v>
      </c>
      <c r="P30" s="24">
        <v>2.0345270091162604</v>
      </c>
      <c r="Q30" s="16">
        <v>3.7095421140982854</v>
      </c>
      <c r="R30" s="16">
        <v>6.7578189869914151</v>
      </c>
      <c r="S30" s="16">
        <v>-4.8233919797397888</v>
      </c>
      <c r="T30" s="16">
        <v>-1.8008474576271194</v>
      </c>
      <c r="U30" s="54">
        <v>2.8833223040805045</v>
      </c>
      <c r="V30" s="57">
        <v>7.4764848624913283</v>
      </c>
    </row>
    <row r="31" spans="1:22" x14ac:dyDescent="0.25">
      <c r="A31" s="19">
        <v>27</v>
      </c>
      <c r="B31" s="30" t="s">
        <v>34</v>
      </c>
      <c r="C31" s="109">
        <v>1780122</v>
      </c>
      <c r="D31" s="12">
        <v>1931986</v>
      </c>
      <c r="E31" s="12">
        <v>1327594</v>
      </c>
      <c r="F31" s="12">
        <v>592617</v>
      </c>
      <c r="G31" s="13">
        <v>957</v>
      </c>
      <c r="H31" s="108">
        <v>5633276</v>
      </c>
      <c r="I31" s="26">
        <v>1823537</v>
      </c>
      <c r="J31" s="15">
        <v>1908269</v>
      </c>
      <c r="K31" s="15">
        <v>1278300</v>
      </c>
      <c r="L31" s="15">
        <v>642977</v>
      </c>
      <c r="M31" s="15">
        <v>927</v>
      </c>
      <c r="N31" s="72">
        <v>5654010</v>
      </c>
      <c r="O31" s="99">
        <v>5397052</v>
      </c>
      <c r="P31" s="24">
        <v>-2.3808126733924184</v>
      </c>
      <c r="Q31" s="16">
        <v>1.2428541259120074</v>
      </c>
      <c r="R31" s="16">
        <v>3.8562152859266119</v>
      </c>
      <c r="S31" s="16">
        <v>-7.8323174856954498</v>
      </c>
      <c r="T31" s="16">
        <v>3.2362459546925626</v>
      </c>
      <c r="U31" s="54">
        <v>-0.36671318232546213</v>
      </c>
      <c r="V31" s="57">
        <v>4.3769079860634941</v>
      </c>
    </row>
    <row r="32" spans="1:22" x14ac:dyDescent="0.25">
      <c r="A32" s="19">
        <v>28</v>
      </c>
      <c r="B32" s="30" t="s">
        <v>35</v>
      </c>
      <c r="C32" s="109">
        <v>3579287</v>
      </c>
      <c r="D32" s="12">
        <v>3102070</v>
      </c>
      <c r="E32" s="12">
        <v>2906154</v>
      </c>
      <c r="F32" s="12">
        <v>1032880</v>
      </c>
      <c r="G32" s="12">
        <v>15510</v>
      </c>
      <c r="H32" s="108">
        <v>10635901</v>
      </c>
      <c r="I32" s="26">
        <v>3544880</v>
      </c>
      <c r="J32" s="15">
        <v>2947826</v>
      </c>
      <c r="K32" s="15">
        <v>2801996</v>
      </c>
      <c r="L32" s="15">
        <v>1061551</v>
      </c>
      <c r="M32" s="15">
        <v>15508</v>
      </c>
      <c r="N32" s="72">
        <v>10371761</v>
      </c>
      <c r="O32" s="99">
        <v>9677796</v>
      </c>
      <c r="P32" s="24">
        <v>0.97061113493264184</v>
      </c>
      <c r="Q32" s="16">
        <v>5.2324662310462067</v>
      </c>
      <c r="R32" s="16">
        <v>3.7172786827675663</v>
      </c>
      <c r="S32" s="16">
        <v>-2.7008594028925637</v>
      </c>
      <c r="T32" s="16">
        <v>1.2896569512510503E-2</v>
      </c>
      <c r="U32" s="54">
        <v>2.5467227792850267</v>
      </c>
      <c r="V32" s="57">
        <v>9.9000330240480281</v>
      </c>
    </row>
    <row r="33" spans="1:22" x14ac:dyDescent="0.25">
      <c r="A33" s="19">
        <v>29</v>
      </c>
      <c r="B33" s="30" t="s">
        <v>36</v>
      </c>
      <c r="C33" s="109">
        <v>1593473</v>
      </c>
      <c r="D33" s="12">
        <v>1606656</v>
      </c>
      <c r="E33" s="12">
        <v>775974</v>
      </c>
      <c r="F33" s="12">
        <v>89601</v>
      </c>
      <c r="G33" s="13">
        <v>429</v>
      </c>
      <c r="H33" s="108">
        <v>4066133</v>
      </c>
      <c r="I33" s="26">
        <v>1580033</v>
      </c>
      <c r="J33" s="15">
        <v>1523389</v>
      </c>
      <c r="K33" s="15">
        <v>719787</v>
      </c>
      <c r="L33" s="15">
        <v>94637</v>
      </c>
      <c r="M33" s="15">
        <v>429</v>
      </c>
      <c r="N33" s="72">
        <v>3918275</v>
      </c>
      <c r="O33" s="99">
        <v>3749538</v>
      </c>
      <c r="P33" s="24">
        <v>0.85061514537987382</v>
      </c>
      <c r="Q33" s="16">
        <v>5.4659052940516206</v>
      </c>
      <c r="R33" s="16">
        <v>7.8060592925407013</v>
      </c>
      <c r="S33" s="16">
        <v>-5.3213859272800317</v>
      </c>
      <c r="T33" s="16">
        <v>0</v>
      </c>
      <c r="U33" s="54">
        <v>3.7735483088859212</v>
      </c>
      <c r="V33" s="57">
        <v>8.4435735815985957</v>
      </c>
    </row>
    <row r="34" spans="1:22" x14ac:dyDescent="0.25">
      <c r="A34" s="19">
        <v>30</v>
      </c>
      <c r="B34" s="30" t="s">
        <v>37</v>
      </c>
      <c r="C34" s="109">
        <v>1824242</v>
      </c>
      <c r="D34" s="12">
        <v>1476341</v>
      </c>
      <c r="E34" s="12">
        <v>840274</v>
      </c>
      <c r="F34" s="12">
        <v>130390</v>
      </c>
      <c r="G34" s="13">
        <v>434</v>
      </c>
      <c r="H34" s="108">
        <v>4271681</v>
      </c>
      <c r="I34" s="26">
        <v>1811515</v>
      </c>
      <c r="J34" s="15">
        <v>1394844</v>
      </c>
      <c r="K34" s="15">
        <v>775766</v>
      </c>
      <c r="L34" s="15">
        <v>134802</v>
      </c>
      <c r="M34" s="15">
        <v>388</v>
      </c>
      <c r="N34" s="72">
        <v>4117315</v>
      </c>
      <c r="O34" s="99">
        <v>4004407</v>
      </c>
      <c r="P34" s="24">
        <v>0.70256111597200022</v>
      </c>
      <c r="Q34" s="16">
        <v>5.842732233855541</v>
      </c>
      <c r="R34" s="16">
        <v>8.3153940750174691</v>
      </c>
      <c r="S34" s="16">
        <v>-3.2729484725745883</v>
      </c>
      <c r="T34" s="16">
        <v>11.855670103092786</v>
      </c>
      <c r="U34" s="54">
        <v>3.7491909168960946</v>
      </c>
      <c r="V34" s="57">
        <v>6.6744963736203644</v>
      </c>
    </row>
    <row r="35" spans="1:22" x14ac:dyDescent="0.25">
      <c r="A35" s="19">
        <v>31</v>
      </c>
      <c r="B35" s="30" t="s">
        <v>38</v>
      </c>
      <c r="C35" s="109">
        <v>2590404</v>
      </c>
      <c r="D35" s="12">
        <v>3584459</v>
      </c>
      <c r="E35" s="12">
        <v>2498642</v>
      </c>
      <c r="F35" s="12">
        <v>489021</v>
      </c>
      <c r="G35" s="12">
        <v>26337</v>
      </c>
      <c r="H35" s="108">
        <v>9188863</v>
      </c>
      <c r="I35" s="26">
        <v>2600727</v>
      </c>
      <c r="J35" s="15">
        <v>3458995</v>
      </c>
      <c r="K35" s="15">
        <v>2343350</v>
      </c>
      <c r="L35" s="15">
        <v>506864</v>
      </c>
      <c r="M35" s="15">
        <v>25447</v>
      </c>
      <c r="N35" s="72">
        <v>8935383</v>
      </c>
      <c r="O35" s="99">
        <v>8515377</v>
      </c>
      <c r="P35" s="24">
        <v>-0.39692747451001154</v>
      </c>
      <c r="Q35" s="16">
        <v>3.627180727349999</v>
      </c>
      <c r="R35" s="16">
        <v>6.6269229948577868</v>
      </c>
      <c r="S35" s="16">
        <v>-3.520273682881403</v>
      </c>
      <c r="T35" s="16">
        <v>3.49746532007702</v>
      </c>
      <c r="U35" s="54">
        <v>2.8368118076192106</v>
      </c>
      <c r="V35" s="57">
        <v>7.9090567569703563</v>
      </c>
    </row>
    <row r="36" spans="1:22" x14ac:dyDescent="0.25">
      <c r="A36" s="19">
        <v>32</v>
      </c>
      <c r="B36" s="30" t="s">
        <v>39</v>
      </c>
      <c r="C36" s="109">
        <v>1429716</v>
      </c>
      <c r="D36" s="12">
        <v>942429</v>
      </c>
      <c r="E36" s="12">
        <v>829633</v>
      </c>
      <c r="F36" s="12">
        <v>283235</v>
      </c>
      <c r="G36" s="12">
        <v>1349</v>
      </c>
      <c r="H36" s="108">
        <v>3486362</v>
      </c>
      <c r="I36" s="26">
        <v>1424756</v>
      </c>
      <c r="J36" s="15">
        <v>922028</v>
      </c>
      <c r="K36" s="15">
        <v>784974</v>
      </c>
      <c r="L36" s="15">
        <v>302452</v>
      </c>
      <c r="M36" s="15">
        <v>1216</v>
      </c>
      <c r="N36" s="72">
        <v>3435426</v>
      </c>
      <c r="O36" s="99">
        <v>3355366</v>
      </c>
      <c r="P36" s="24">
        <v>0.34812978502984926</v>
      </c>
      <c r="Q36" s="16">
        <v>2.2126226101593538</v>
      </c>
      <c r="R36" s="16">
        <v>5.6892330191828044</v>
      </c>
      <c r="S36" s="16">
        <v>-6.3537354687685959</v>
      </c>
      <c r="T36" s="16">
        <v>10.9375</v>
      </c>
      <c r="U36" s="54">
        <v>1.4826691071209153</v>
      </c>
      <c r="V36" s="57">
        <v>3.9040748460823727</v>
      </c>
    </row>
    <row r="37" spans="1:22" x14ac:dyDescent="0.25">
      <c r="A37" s="19">
        <v>33</v>
      </c>
      <c r="B37" s="30" t="s">
        <v>40</v>
      </c>
      <c r="C37" s="109">
        <v>2631838</v>
      </c>
      <c r="D37" s="12">
        <v>1801509</v>
      </c>
      <c r="E37" s="12">
        <v>1857162</v>
      </c>
      <c r="F37" s="12">
        <v>648291</v>
      </c>
      <c r="G37" s="12">
        <v>17076</v>
      </c>
      <c r="H37" s="108">
        <v>6955876</v>
      </c>
      <c r="I37" s="26">
        <v>2570741</v>
      </c>
      <c r="J37" s="15">
        <v>1699756</v>
      </c>
      <c r="K37" s="15">
        <v>1711752</v>
      </c>
      <c r="L37" s="15">
        <v>655746</v>
      </c>
      <c r="M37" s="15">
        <v>16712</v>
      </c>
      <c r="N37" s="72">
        <v>6654707</v>
      </c>
      <c r="O37" s="99">
        <v>6436370</v>
      </c>
      <c r="P37" s="24">
        <v>2.376629928880436</v>
      </c>
      <c r="Q37" s="16">
        <v>5.9863298026304967</v>
      </c>
      <c r="R37" s="16">
        <v>8.4948053222663198</v>
      </c>
      <c r="S37" s="16">
        <v>-1.1368731185550485</v>
      </c>
      <c r="T37" s="16">
        <v>2.1780756342747676</v>
      </c>
      <c r="U37" s="54">
        <v>4.5256537966284593</v>
      </c>
      <c r="V37" s="57">
        <v>8.0714129237442922</v>
      </c>
    </row>
    <row r="38" spans="1:22" x14ac:dyDescent="0.25">
      <c r="A38" s="19">
        <v>34</v>
      </c>
      <c r="B38" s="30" t="s">
        <v>41</v>
      </c>
      <c r="C38" s="109">
        <v>1567505</v>
      </c>
      <c r="D38" s="12">
        <v>561705</v>
      </c>
      <c r="E38" s="12">
        <v>550528</v>
      </c>
      <c r="F38" s="12">
        <v>379861</v>
      </c>
      <c r="G38" s="13">
        <v>654</v>
      </c>
      <c r="H38" s="108">
        <v>3060253</v>
      </c>
      <c r="I38" s="26">
        <v>1499826</v>
      </c>
      <c r="J38" s="15">
        <v>531910</v>
      </c>
      <c r="K38" s="15">
        <v>520006</v>
      </c>
      <c r="L38" s="15">
        <v>434664</v>
      </c>
      <c r="M38" s="15">
        <v>590</v>
      </c>
      <c r="N38" s="72">
        <v>2986996</v>
      </c>
      <c r="O38" s="99">
        <v>2594873</v>
      </c>
      <c r="P38" s="24">
        <v>4.5124567783196179</v>
      </c>
      <c r="Q38" s="16">
        <v>5.6015115339061117</v>
      </c>
      <c r="R38" s="16">
        <v>5.869547659065466</v>
      </c>
      <c r="S38" s="16">
        <v>-12.608129497726983</v>
      </c>
      <c r="T38" s="16">
        <v>10.847457627118651</v>
      </c>
      <c r="U38" s="54">
        <v>2.4525309039583609</v>
      </c>
      <c r="V38" s="57">
        <v>17.934596413774393</v>
      </c>
    </row>
    <row r="39" spans="1:22" x14ac:dyDescent="0.25">
      <c r="A39" s="19">
        <v>35</v>
      </c>
      <c r="B39" s="30" t="s">
        <v>42</v>
      </c>
      <c r="C39" s="109">
        <v>1013800</v>
      </c>
      <c r="D39" s="12">
        <v>322524</v>
      </c>
      <c r="E39" s="12">
        <v>809315</v>
      </c>
      <c r="F39" s="12">
        <v>139285</v>
      </c>
      <c r="G39" s="13">
        <v>129</v>
      </c>
      <c r="H39" s="108">
        <v>2285053</v>
      </c>
      <c r="I39" s="26">
        <v>1015260</v>
      </c>
      <c r="J39" s="15">
        <v>314716</v>
      </c>
      <c r="K39" s="15">
        <v>799711</v>
      </c>
      <c r="L39" s="15">
        <v>146895</v>
      </c>
      <c r="M39" s="15">
        <v>141</v>
      </c>
      <c r="N39" s="72">
        <v>2276723</v>
      </c>
      <c r="O39" s="99">
        <v>2158222</v>
      </c>
      <c r="P39" s="24">
        <v>-0.14380552764808874</v>
      </c>
      <c r="Q39" s="16">
        <v>2.4809669670432966</v>
      </c>
      <c r="R39" s="16">
        <v>1.2009338373487388</v>
      </c>
      <c r="S39" s="16">
        <v>-5.1805711562680878</v>
      </c>
      <c r="T39" s="16">
        <v>-8.5106382978723421</v>
      </c>
      <c r="U39" s="54">
        <v>0.36587674477748244</v>
      </c>
      <c r="V39" s="57">
        <v>5.8766429032787171</v>
      </c>
    </row>
    <row r="40" spans="1:22" x14ac:dyDescent="0.25">
      <c r="A40" s="19">
        <v>36</v>
      </c>
      <c r="B40" s="30" t="s">
        <v>43</v>
      </c>
      <c r="C40" s="109">
        <v>892081</v>
      </c>
      <c r="D40" s="12">
        <v>183027</v>
      </c>
      <c r="E40" s="12">
        <v>915167</v>
      </c>
      <c r="F40" s="12">
        <v>46752</v>
      </c>
      <c r="G40" s="13">
        <v>271</v>
      </c>
      <c r="H40" s="108">
        <v>2037298</v>
      </c>
      <c r="I40" s="26">
        <v>888590</v>
      </c>
      <c r="J40" s="15">
        <v>149350</v>
      </c>
      <c r="K40" s="15">
        <v>860676</v>
      </c>
      <c r="L40" s="15">
        <v>49803</v>
      </c>
      <c r="M40" s="15">
        <v>261</v>
      </c>
      <c r="N40" s="72">
        <v>1948680</v>
      </c>
      <c r="O40" s="99">
        <v>1790447</v>
      </c>
      <c r="P40" s="24">
        <v>0.39286960240381141</v>
      </c>
      <c r="Q40" s="16">
        <v>22.549045865416815</v>
      </c>
      <c r="R40" s="16">
        <v>6.331186183883375</v>
      </c>
      <c r="S40" s="16">
        <v>-6.1261369797000143</v>
      </c>
      <c r="T40" s="16">
        <v>3.8314176245210829</v>
      </c>
      <c r="U40" s="54">
        <v>4.5475911899337085</v>
      </c>
      <c r="V40" s="57">
        <v>13.787115731434675</v>
      </c>
    </row>
    <row r="41" spans="1:22" x14ac:dyDescent="0.25">
      <c r="A41" s="19">
        <v>37</v>
      </c>
      <c r="B41" s="30" t="s">
        <v>44</v>
      </c>
      <c r="C41" s="109">
        <v>1081739</v>
      </c>
      <c r="D41" s="12">
        <v>471260</v>
      </c>
      <c r="E41" s="12">
        <v>545967</v>
      </c>
      <c r="F41" s="12">
        <v>175241</v>
      </c>
      <c r="G41" s="13">
        <v>462</v>
      </c>
      <c r="H41" s="108">
        <v>2274669</v>
      </c>
      <c r="I41" s="26">
        <v>1081882</v>
      </c>
      <c r="J41" s="15">
        <v>458476</v>
      </c>
      <c r="K41" s="18">
        <v>530678</v>
      </c>
      <c r="L41" s="15">
        <v>167367</v>
      </c>
      <c r="M41" s="15">
        <v>398</v>
      </c>
      <c r="N41" s="72">
        <v>2238801</v>
      </c>
      <c r="O41" s="99">
        <v>2006916</v>
      </c>
      <c r="P41" s="24">
        <v>-1.3217707661283828E-2</v>
      </c>
      <c r="Q41" s="16">
        <v>2.7883684205934456</v>
      </c>
      <c r="R41" s="16">
        <v>2.8810314352582855</v>
      </c>
      <c r="S41" s="16">
        <v>4.7046311399499219</v>
      </c>
      <c r="T41" s="16">
        <v>16.080402010050253</v>
      </c>
      <c r="U41" s="54">
        <v>1.6021075566787779</v>
      </c>
      <c r="V41" s="57">
        <v>13.341515040988261</v>
      </c>
    </row>
    <row r="42" spans="1:22" x14ac:dyDescent="0.25">
      <c r="A42" s="19">
        <v>38</v>
      </c>
      <c r="B42" s="59" t="s">
        <v>45</v>
      </c>
      <c r="C42" s="110"/>
      <c r="D42" s="60"/>
      <c r="E42" s="61">
        <v>70002</v>
      </c>
      <c r="F42" s="60"/>
      <c r="G42" s="60">
        <v>0</v>
      </c>
      <c r="H42" s="111">
        <v>70002</v>
      </c>
      <c r="I42" s="62"/>
      <c r="J42" s="63"/>
      <c r="K42" s="64"/>
      <c r="L42" s="64"/>
      <c r="M42" s="64">
        <v>0</v>
      </c>
      <c r="N42" s="98">
        <v>0</v>
      </c>
      <c r="O42" s="99">
        <v>2</v>
      </c>
      <c r="P42" s="66" t="s">
        <v>133</v>
      </c>
      <c r="Q42" s="67" t="s">
        <v>133</v>
      </c>
      <c r="R42" s="67" t="s">
        <v>133</v>
      </c>
      <c r="S42" s="67" t="s">
        <v>133</v>
      </c>
      <c r="T42" s="67" t="s">
        <v>133</v>
      </c>
      <c r="U42" s="68" t="s">
        <v>133</v>
      </c>
      <c r="V42" s="69">
        <v>3500000</v>
      </c>
    </row>
    <row r="43" spans="1:22" ht="16.5" thickBot="1" x14ac:dyDescent="0.3">
      <c r="A43" s="174" t="s">
        <v>132</v>
      </c>
      <c r="B43" s="175"/>
      <c r="C43" s="112">
        <v>65328104</v>
      </c>
      <c r="D43" s="20">
        <v>49211474</v>
      </c>
      <c r="E43" s="20">
        <v>48909678</v>
      </c>
      <c r="F43" s="20">
        <v>15334096</v>
      </c>
      <c r="G43" s="20">
        <v>393578</v>
      </c>
      <c r="H43" s="113">
        <v>179176930</v>
      </c>
      <c r="I43" s="28">
        <v>65142166</v>
      </c>
      <c r="J43" s="21">
        <v>46594981</v>
      </c>
      <c r="K43" s="21">
        <v>45929995</v>
      </c>
      <c r="L43" s="22">
        <v>15965250</v>
      </c>
      <c r="M43" s="21">
        <v>391724</v>
      </c>
      <c r="N43" s="73">
        <v>174024116</v>
      </c>
      <c r="O43" s="97">
        <v>162032481</v>
      </c>
      <c r="P43" s="25">
        <v>0.2854341687072548</v>
      </c>
      <c r="Q43" s="23">
        <v>5.6153966454026483</v>
      </c>
      <c r="R43" s="23">
        <v>6.4874446426567145</v>
      </c>
      <c r="S43" s="23">
        <v>-3.9532985703324419</v>
      </c>
      <c r="T43" s="23">
        <v>0.4732924201733768</v>
      </c>
      <c r="U43" s="55">
        <v>2.9609769717203971</v>
      </c>
      <c r="V43" s="58">
        <v>10.580871745091658</v>
      </c>
    </row>
    <row r="44" spans="1:22" x14ac:dyDescent="0.25"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</row>
    <row r="45" spans="1:22" ht="16.5" thickBot="1" x14ac:dyDescent="0.3">
      <c r="F45" s="70"/>
      <c r="O45" s="10"/>
    </row>
    <row r="46" spans="1:22" x14ac:dyDescent="0.25">
      <c r="A46" s="168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70"/>
      <c r="O46" s="100"/>
    </row>
    <row r="47" spans="1:22" ht="16.5" thickBot="1" x14ac:dyDescent="0.3">
      <c r="A47" s="171"/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  <c r="O47" s="100"/>
    </row>
    <row r="48" spans="1:22" ht="16.5" thickBot="1" x14ac:dyDescent="0.3">
      <c r="A48" s="101"/>
      <c r="B48" s="102"/>
      <c r="C48" s="162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4"/>
      <c r="O48" s="100"/>
    </row>
    <row r="49" spans="1:15" ht="16.5" thickBot="1" x14ac:dyDescent="0.3">
      <c r="A49" s="101"/>
      <c r="B49" s="102"/>
      <c r="C49" s="162"/>
      <c r="D49" s="163"/>
      <c r="E49" s="163"/>
      <c r="F49" s="164"/>
      <c r="G49" s="165"/>
      <c r="H49" s="166"/>
      <c r="I49" s="166"/>
      <c r="J49" s="166"/>
      <c r="K49" s="167"/>
      <c r="L49" s="1"/>
      <c r="M49" s="1"/>
      <c r="N49" s="102"/>
      <c r="O49" s="100"/>
    </row>
    <row r="50" spans="1:15" ht="16.5" thickBot="1" x14ac:dyDescent="0.3">
      <c r="A50" s="101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0"/>
    </row>
    <row r="51" spans="1:15" ht="16.5" thickBot="1" x14ac:dyDescent="0.3">
      <c r="A51" s="101"/>
      <c r="B51" s="102"/>
      <c r="C51" s="103"/>
      <c r="D51" s="103"/>
      <c r="E51" s="103"/>
      <c r="F51" s="103"/>
      <c r="G51" s="102"/>
      <c r="H51" s="102"/>
      <c r="I51" s="102"/>
      <c r="J51" s="102"/>
      <c r="K51" s="102"/>
      <c r="L51" s="102"/>
      <c r="M51" s="102"/>
      <c r="N51" s="103"/>
      <c r="O51" s="106"/>
    </row>
    <row r="52" spans="1:15" ht="16.5" thickBot="1" x14ac:dyDescent="0.3">
      <c r="A52" s="101"/>
      <c r="B52" s="102"/>
      <c r="C52" s="103"/>
      <c r="D52" s="103"/>
      <c r="E52" s="103"/>
      <c r="F52" s="103"/>
      <c r="G52" s="102"/>
      <c r="H52" s="102"/>
      <c r="I52" s="102"/>
      <c r="J52" s="102"/>
      <c r="K52" s="102"/>
      <c r="L52" s="102"/>
      <c r="M52" s="102"/>
      <c r="N52" s="103"/>
      <c r="O52" s="106"/>
    </row>
    <row r="53" spans="1:15" ht="16.5" thickBot="1" x14ac:dyDescent="0.3">
      <c r="A53" s="101"/>
      <c r="B53" s="102"/>
      <c r="C53" s="103"/>
      <c r="D53" s="103"/>
      <c r="E53" s="103"/>
      <c r="F53" s="103"/>
      <c r="G53" s="102"/>
      <c r="H53" s="102"/>
      <c r="I53" s="102"/>
      <c r="J53" s="102"/>
      <c r="K53" s="102"/>
      <c r="L53" s="102"/>
      <c r="M53" s="102"/>
      <c r="N53" s="103"/>
      <c r="O53" s="106"/>
    </row>
    <row r="54" spans="1:15" ht="16.5" thickBot="1" x14ac:dyDescent="0.3">
      <c r="A54" s="101"/>
      <c r="B54" s="102"/>
      <c r="C54" s="103"/>
      <c r="D54" s="103"/>
      <c r="E54" s="103"/>
      <c r="F54" s="103"/>
      <c r="G54" s="102"/>
      <c r="H54" s="102"/>
      <c r="I54" s="102"/>
      <c r="J54" s="102"/>
      <c r="K54" s="102"/>
      <c r="L54" s="103"/>
      <c r="M54" s="102"/>
      <c r="N54" s="103"/>
      <c r="O54" s="106"/>
    </row>
    <row r="55" spans="1:15" ht="16.5" thickBot="1" x14ac:dyDescent="0.3">
      <c r="A55" s="101"/>
      <c r="B55" s="102"/>
      <c r="C55" s="103"/>
      <c r="D55" s="103"/>
      <c r="E55" s="103"/>
      <c r="F55" s="103"/>
      <c r="G55" s="102"/>
      <c r="H55" s="102"/>
      <c r="I55" s="102"/>
      <c r="J55" s="102"/>
      <c r="K55" s="102"/>
      <c r="L55" s="102"/>
      <c r="M55" s="102"/>
      <c r="N55" s="103"/>
      <c r="O55" s="106"/>
    </row>
    <row r="56" spans="1:15" ht="16.5" thickBot="1" x14ac:dyDescent="0.3">
      <c r="A56" s="101"/>
      <c r="B56" s="102"/>
      <c r="C56" s="103"/>
      <c r="D56" s="103"/>
      <c r="E56" s="103"/>
      <c r="F56" s="103"/>
      <c r="G56" s="102"/>
      <c r="H56" s="102"/>
      <c r="I56" s="102"/>
      <c r="J56" s="102"/>
      <c r="K56" s="102"/>
      <c r="L56" s="102"/>
      <c r="M56" s="102"/>
      <c r="N56" s="103"/>
      <c r="O56" s="106"/>
    </row>
    <row r="57" spans="1:15" ht="16.5" thickBot="1" x14ac:dyDescent="0.3">
      <c r="A57" s="101"/>
      <c r="B57" s="102"/>
      <c r="C57" s="103"/>
      <c r="D57" s="103"/>
      <c r="E57" s="103"/>
      <c r="F57" s="103"/>
      <c r="G57" s="102"/>
      <c r="H57" s="102"/>
      <c r="I57" s="102"/>
      <c r="J57" s="102"/>
      <c r="K57" s="102"/>
      <c r="L57" s="102"/>
      <c r="M57" s="102"/>
      <c r="N57" s="103"/>
      <c r="O57" s="106"/>
    </row>
    <row r="58" spans="1:15" ht="16.5" thickBot="1" x14ac:dyDescent="0.3">
      <c r="A58" s="101"/>
      <c r="B58" s="102"/>
      <c r="C58" s="103"/>
      <c r="D58" s="103"/>
      <c r="E58" s="103"/>
      <c r="F58" s="103"/>
      <c r="G58" s="102"/>
      <c r="H58" s="102"/>
      <c r="I58" s="102"/>
      <c r="J58" s="102"/>
      <c r="K58" s="102"/>
      <c r="L58" s="102"/>
      <c r="M58" s="102"/>
      <c r="N58" s="103"/>
      <c r="O58" s="106"/>
    </row>
    <row r="59" spans="1:15" ht="16.5" thickBot="1" x14ac:dyDescent="0.3">
      <c r="A59" s="101"/>
      <c r="B59" s="102"/>
      <c r="C59" s="103"/>
      <c r="D59" s="103"/>
      <c r="E59" s="103"/>
      <c r="F59" s="103"/>
      <c r="G59" s="102"/>
      <c r="H59" s="102"/>
      <c r="I59" s="102"/>
      <c r="J59" s="102"/>
      <c r="K59" s="102"/>
      <c r="L59" s="102"/>
      <c r="M59" s="102"/>
      <c r="N59" s="103"/>
      <c r="O59" s="106"/>
    </row>
    <row r="60" spans="1:15" ht="16.5" thickBot="1" x14ac:dyDescent="0.3">
      <c r="A60" s="101"/>
      <c r="B60" s="102"/>
      <c r="C60" s="103"/>
      <c r="D60" s="103"/>
      <c r="E60" s="103"/>
      <c r="F60" s="103"/>
      <c r="G60" s="103"/>
      <c r="H60" s="102"/>
      <c r="I60" s="102"/>
      <c r="J60" s="102"/>
      <c r="K60" s="102"/>
      <c r="L60" s="103"/>
      <c r="M60" s="102"/>
      <c r="N60" s="103"/>
      <c r="O60" s="106"/>
    </row>
    <row r="61" spans="1:15" ht="16.5" thickBot="1" x14ac:dyDescent="0.3">
      <c r="A61" s="101"/>
      <c r="B61" s="102"/>
      <c r="C61" s="103"/>
      <c r="D61" s="103"/>
      <c r="E61" s="103"/>
      <c r="F61" s="103"/>
      <c r="G61" s="102"/>
      <c r="H61" s="102"/>
      <c r="I61" s="102"/>
      <c r="J61" s="102"/>
      <c r="K61" s="102"/>
      <c r="L61" s="102"/>
      <c r="M61" s="102"/>
      <c r="N61" s="103"/>
      <c r="O61" s="106"/>
    </row>
    <row r="62" spans="1:15" ht="16.5" thickBot="1" x14ac:dyDescent="0.3">
      <c r="A62" s="101"/>
      <c r="B62" s="102"/>
      <c r="C62" s="103"/>
      <c r="D62" s="103"/>
      <c r="E62" s="103"/>
      <c r="F62" s="103"/>
      <c r="G62" s="103"/>
      <c r="H62" s="102"/>
      <c r="I62" s="102"/>
      <c r="J62" s="102"/>
      <c r="K62" s="102"/>
      <c r="L62" s="103"/>
      <c r="M62" s="102"/>
      <c r="N62" s="103"/>
      <c r="O62" s="106"/>
    </row>
    <row r="63" spans="1:15" ht="16.5" thickBot="1" x14ac:dyDescent="0.3">
      <c r="A63" s="101"/>
      <c r="B63" s="102"/>
      <c r="C63" s="103"/>
      <c r="D63" s="103"/>
      <c r="E63" s="103"/>
      <c r="F63" s="103"/>
      <c r="G63" s="102"/>
      <c r="H63" s="102"/>
      <c r="I63" s="102"/>
      <c r="J63" s="102"/>
      <c r="K63" s="102"/>
      <c r="L63" s="102"/>
      <c r="M63" s="102"/>
      <c r="N63" s="103"/>
      <c r="O63" s="106"/>
    </row>
    <row r="64" spans="1:15" ht="16.5" thickBot="1" x14ac:dyDescent="0.3">
      <c r="A64" s="101"/>
      <c r="B64" s="102"/>
      <c r="C64" s="103"/>
      <c r="D64" s="103"/>
      <c r="E64" s="103"/>
      <c r="F64" s="103"/>
      <c r="G64" s="102"/>
      <c r="H64" s="102"/>
      <c r="I64" s="102"/>
      <c r="J64" s="102"/>
      <c r="K64" s="102"/>
      <c r="L64" s="102"/>
      <c r="M64" s="102"/>
      <c r="N64" s="103"/>
      <c r="O64" s="106"/>
    </row>
    <row r="65" spans="1:15" ht="16.5" thickBot="1" x14ac:dyDescent="0.3">
      <c r="A65" s="101"/>
      <c r="B65" s="102"/>
      <c r="C65" s="103"/>
      <c r="D65" s="103"/>
      <c r="E65" s="103"/>
      <c r="F65" s="103"/>
      <c r="G65" s="103"/>
      <c r="H65" s="102"/>
      <c r="I65" s="103"/>
      <c r="J65" s="102"/>
      <c r="K65" s="102"/>
      <c r="L65" s="103"/>
      <c r="M65" s="103"/>
      <c r="N65" s="103"/>
      <c r="O65" s="106"/>
    </row>
    <row r="66" spans="1:15" ht="16.5" thickBot="1" x14ac:dyDescent="0.3">
      <c r="A66" s="101"/>
      <c r="B66" s="102"/>
      <c r="C66" s="103"/>
      <c r="D66" s="103"/>
      <c r="E66" s="103"/>
      <c r="F66" s="103"/>
      <c r="G66" s="102"/>
      <c r="H66" s="102"/>
      <c r="I66" s="102"/>
      <c r="J66" s="102"/>
      <c r="K66" s="102"/>
      <c r="L66" s="102"/>
      <c r="M66" s="102"/>
      <c r="N66" s="103"/>
      <c r="O66" s="106"/>
    </row>
    <row r="67" spans="1:15" ht="16.5" thickBot="1" x14ac:dyDescent="0.3">
      <c r="A67" s="101"/>
      <c r="B67" s="102"/>
      <c r="C67" s="103"/>
      <c r="D67" s="103"/>
      <c r="E67" s="103"/>
      <c r="F67" s="103"/>
      <c r="G67" s="102"/>
      <c r="H67" s="102"/>
      <c r="I67" s="102"/>
      <c r="J67" s="102"/>
      <c r="K67" s="102"/>
      <c r="L67" s="102"/>
      <c r="M67" s="102"/>
      <c r="N67" s="103"/>
      <c r="O67" s="106"/>
    </row>
    <row r="68" spans="1:15" ht="16.5" thickBot="1" x14ac:dyDescent="0.3">
      <c r="A68" s="101"/>
      <c r="B68" s="102"/>
      <c r="C68" s="103"/>
      <c r="D68" s="103"/>
      <c r="E68" s="103"/>
      <c r="F68" s="103"/>
      <c r="G68" s="103"/>
      <c r="H68" s="102"/>
      <c r="I68" s="102"/>
      <c r="J68" s="102"/>
      <c r="K68" s="102"/>
      <c r="L68" s="102"/>
      <c r="M68" s="102"/>
      <c r="N68" s="103"/>
      <c r="O68" s="106"/>
    </row>
    <row r="69" spans="1:15" ht="16.5" thickBot="1" x14ac:dyDescent="0.3">
      <c r="A69" s="101"/>
      <c r="B69" s="102"/>
      <c r="C69" s="103"/>
      <c r="D69" s="103"/>
      <c r="E69" s="103"/>
      <c r="F69" s="103"/>
      <c r="G69" s="103"/>
      <c r="H69" s="102"/>
      <c r="I69" s="102"/>
      <c r="J69" s="102"/>
      <c r="K69" s="102"/>
      <c r="L69" s="103"/>
      <c r="M69" s="102"/>
      <c r="N69" s="103"/>
      <c r="O69" s="106"/>
    </row>
    <row r="70" spans="1:15" ht="16.5" thickBot="1" x14ac:dyDescent="0.3">
      <c r="A70" s="101"/>
      <c r="B70" s="102"/>
      <c r="C70" s="103"/>
      <c r="D70" s="103"/>
      <c r="E70" s="103"/>
      <c r="F70" s="103"/>
      <c r="G70" s="103"/>
      <c r="H70" s="102"/>
      <c r="I70" s="102"/>
      <c r="J70" s="102"/>
      <c r="K70" s="102"/>
      <c r="L70" s="102"/>
      <c r="M70" s="102"/>
      <c r="N70" s="103"/>
      <c r="O70" s="106"/>
    </row>
    <row r="71" spans="1:15" ht="16.5" thickBot="1" x14ac:dyDescent="0.3">
      <c r="A71" s="101"/>
      <c r="B71" s="102"/>
      <c r="C71" s="103"/>
      <c r="D71" s="103"/>
      <c r="E71" s="103"/>
      <c r="F71" s="103"/>
      <c r="G71" s="103"/>
      <c r="H71" s="102"/>
      <c r="I71" s="102"/>
      <c r="J71" s="102"/>
      <c r="K71" s="102"/>
      <c r="L71" s="102"/>
      <c r="M71" s="102"/>
      <c r="N71" s="103"/>
      <c r="O71" s="106"/>
    </row>
    <row r="72" spans="1:15" ht="16.5" thickBot="1" x14ac:dyDescent="0.3">
      <c r="A72" s="101"/>
      <c r="B72" s="102"/>
      <c r="C72" s="103"/>
      <c r="D72" s="103"/>
      <c r="E72" s="103"/>
      <c r="F72" s="103"/>
      <c r="G72" s="102"/>
      <c r="H72" s="102"/>
      <c r="I72" s="102"/>
      <c r="J72" s="102"/>
      <c r="K72" s="102"/>
      <c r="L72" s="102"/>
      <c r="M72" s="102"/>
      <c r="N72" s="103"/>
      <c r="O72" s="106"/>
    </row>
    <row r="73" spans="1:15" ht="16.5" thickBot="1" x14ac:dyDescent="0.3">
      <c r="A73" s="101"/>
      <c r="B73" s="102"/>
      <c r="C73" s="103"/>
      <c r="D73" s="103"/>
      <c r="E73" s="103"/>
      <c r="F73" s="103"/>
      <c r="G73" s="102"/>
      <c r="H73" s="102"/>
      <c r="I73" s="102"/>
      <c r="J73" s="102"/>
      <c r="K73" s="102"/>
      <c r="L73" s="102"/>
      <c r="M73" s="102"/>
      <c r="N73" s="103"/>
      <c r="O73" s="106"/>
    </row>
    <row r="74" spans="1:15" ht="16.5" thickBot="1" x14ac:dyDescent="0.3">
      <c r="A74" s="101"/>
      <c r="B74" s="102"/>
      <c r="C74" s="103"/>
      <c r="D74" s="103"/>
      <c r="E74" s="103"/>
      <c r="F74" s="103"/>
      <c r="G74" s="102"/>
      <c r="H74" s="102"/>
      <c r="I74" s="102"/>
      <c r="J74" s="102"/>
      <c r="K74" s="102"/>
      <c r="L74" s="102"/>
      <c r="M74" s="102"/>
      <c r="N74" s="103"/>
      <c r="O74" s="106"/>
    </row>
    <row r="75" spans="1:15" ht="16.5" thickBot="1" x14ac:dyDescent="0.3">
      <c r="A75" s="101"/>
      <c r="B75" s="102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6"/>
    </row>
    <row r="76" spans="1:15" ht="16.5" thickBot="1" x14ac:dyDescent="0.3">
      <c r="A76" s="101"/>
      <c r="B76" s="102"/>
      <c r="C76" s="103"/>
      <c r="D76" s="103"/>
      <c r="E76" s="103"/>
      <c r="F76" s="103"/>
      <c r="G76" s="102"/>
      <c r="H76" s="102"/>
      <c r="I76" s="102"/>
      <c r="J76" s="102"/>
      <c r="K76" s="102"/>
      <c r="L76" s="102"/>
      <c r="M76" s="102"/>
      <c r="N76" s="103"/>
      <c r="O76" s="106"/>
    </row>
    <row r="77" spans="1:15" ht="16.5" thickBot="1" x14ac:dyDescent="0.3">
      <c r="A77" s="101"/>
      <c r="B77" s="102"/>
      <c r="C77" s="103"/>
      <c r="D77" s="103"/>
      <c r="E77" s="103"/>
      <c r="F77" s="103"/>
      <c r="G77" s="102"/>
      <c r="H77" s="102"/>
      <c r="I77" s="102"/>
      <c r="J77" s="102"/>
      <c r="K77" s="102"/>
      <c r="L77" s="102"/>
      <c r="M77" s="102"/>
      <c r="N77" s="103"/>
      <c r="O77" s="106"/>
    </row>
    <row r="78" spans="1:15" ht="16.5" thickBot="1" x14ac:dyDescent="0.3">
      <c r="A78" s="101"/>
      <c r="B78" s="102"/>
      <c r="C78" s="103"/>
      <c r="D78" s="103"/>
      <c r="E78" s="103"/>
      <c r="F78" s="103"/>
      <c r="G78" s="103"/>
      <c r="H78" s="102"/>
      <c r="I78" s="102"/>
      <c r="J78" s="102"/>
      <c r="K78" s="102"/>
      <c r="L78" s="102"/>
      <c r="M78" s="102"/>
      <c r="N78" s="103"/>
      <c r="O78" s="106"/>
    </row>
    <row r="79" spans="1:15" ht="16.5" thickBot="1" x14ac:dyDescent="0.3">
      <c r="A79" s="101"/>
      <c r="B79" s="102"/>
      <c r="C79" s="103"/>
      <c r="D79" s="103"/>
      <c r="E79" s="103"/>
      <c r="F79" s="103"/>
      <c r="G79" s="102"/>
      <c r="H79" s="102"/>
      <c r="I79" s="102"/>
      <c r="J79" s="102"/>
      <c r="K79" s="102"/>
      <c r="L79" s="102"/>
      <c r="M79" s="102"/>
      <c r="N79" s="103"/>
      <c r="O79" s="106"/>
    </row>
    <row r="80" spans="1:15" ht="16.5" thickBot="1" x14ac:dyDescent="0.3">
      <c r="A80" s="101"/>
      <c r="B80" s="102"/>
      <c r="C80" s="103"/>
      <c r="D80" s="103"/>
      <c r="E80" s="103"/>
      <c r="F80" s="103"/>
      <c r="G80" s="102"/>
      <c r="H80" s="102"/>
      <c r="I80" s="102"/>
      <c r="J80" s="102"/>
      <c r="K80" s="102"/>
      <c r="L80" s="102"/>
      <c r="M80" s="102"/>
      <c r="N80" s="103"/>
      <c r="O80" s="106"/>
    </row>
    <row r="81" spans="1:15" ht="16.5" thickBot="1" x14ac:dyDescent="0.3">
      <c r="A81" s="101"/>
      <c r="B81" s="102"/>
      <c r="C81" s="103"/>
      <c r="D81" s="103"/>
      <c r="E81" s="103"/>
      <c r="F81" s="103"/>
      <c r="G81" s="103"/>
      <c r="H81" s="102"/>
      <c r="I81" s="102"/>
      <c r="J81" s="102"/>
      <c r="K81" s="102"/>
      <c r="L81" s="103"/>
      <c r="M81" s="102"/>
      <c r="N81" s="103"/>
      <c r="O81" s="106"/>
    </row>
    <row r="82" spans="1:15" ht="16.5" thickBot="1" x14ac:dyDescent="0.3">
      <c r="A82" s="101"/>
      <c r="B82" s="102"/>
      <c r="C82" s="103"/>
      <c r="D82" s="103"/>
      <c r="E82" s="103"/>
      <c r="F82" s="103"/>
      <c r="G82" s="103"/>
      <c r="H82" s="102"/>
      <c r="I82" s="102"/>
      <c r="J82" s="102"/>
      <c r="K82" s="102"/>
      <c r="L82" s="102"/>
      <c r="M82" s="102"/>
      <c r="N82" s="103"/>
      <c r="O82" s="106"/>
    </row>
    <row r="83" spans="1:15" ht="16.5" thickBot="1" x14ac:dyDescent="0.3">
      <c r="A83" s="101"/>
      <c r="B83" s="102"/>
      <c r="C83" s="103"/>
      <c r="D83" s="103"/>
      <c r="E83" s="103"/>
      <c r="F83" s="103"/>
      <c r="G83" s="103"/>
      <c r="H83" s="102"/>
      <c r="I83" s="102"/>
      <c r="J83" s="102"/>
      <c r="K83" s="102"/>
      <c r="L83" s="103"/>
      <c r="M83" s="102"/>
      <c r="N83" s="103"/>
      <c r="O83" s="106"/>
    </row>
    <row r="84" spans="1:15" ht="16.5" thickBot="1" x14ac:dyDescent="0.3">
      <c r="A84" s="101"/>
      <c r="B84" s="102"/>
      <c r="C84" s="103"/>
      <c r="D84" s="103"/>
      <c r="E84" s="103"/>
      <c r="F84" s="103"/>
      <c r="G84" s="102"/>
      <c r="H84" s="102"/>
      <c r="I84" s="102"/>
      <c r="J84" s="102"/>
      <c r="K84" s="102"/>
      <c r="L84" s="102"/>
      <c r="M84" s="102"/>
      <c r="N84" s="103"/>
      <c r="O84" s="106"/>
    </row>
    <row r="85" spans="1:15" ht="16.5" thickBot="1" x14ac:dyDescent="0.3">
      <c r="A85" s="101"/>
      <c r="B85" s="102"/>
      <c r="C85" s="103"/>
      <c r="D85" s="103"/>
      <c r="E85" s="103"/>
      <c r="F85" s="103"/>
      <c r="G85" s="102"/>
      <c r="H85" s="102"/>
      <c r="I85" s="102"/>
      <c r="J85" s="102"/>
      <c r="K85" s="102"/>
      <c r="L85" s="102"/>
      <c r="M85" s="102"/>
      <c r="N85" s="103"/>
      <c r="O85" s="106"/>
    </row>
    <row r="86" spans="1:15" ht="16.5" thickBot="1" x14ac:dyDescent="0.3">
      <c r="A86" s="101"/>
      <c r="B86" s="102"/>
      <c r="C86" s="103"/>
      <c r="D86" s="103"/>
      <c r="E86" s="103"/>
      <c r="F86" s="103"/>
      <c r="G86" s="102"/>
      <c r="H86" s="102"/>
      <c r="I86" s="102"/>
      <c r="J86" s="102"/>
      <c r="K86" s="102"/>
      <c r="L86" s="102"/>
      <c r="M86" s="102"/>
      <c r="N86" s="103"/>
      <c r="O86" s="106"/>
    </row>
    <row r="87" spans="1:15" ht="16.5" thickBot="1" x14ac:dyDescent="0.3">
      <c r="A87" s="101"/>
      <c r="B87" s="102"/>
      <c r="C87" s="103"/>
      <c r="D87" s="103"/>
      <c r="E87" s="103"/>
      <c r="F87" s="103"/>
      <c r="G87" s="102"/>
      <c r="H87" s="102"/>
      <c r="I87" s="102"/>
      <c r="J87" s="102"/>
      <c r="K87" s="102"/>
      <c r="L87" s="102"/>
      <c r="M87" s="102"/>
      <c r="N87" s="103"/>
      <c r="O87" s="106"/>
    </row>
    <row r="88" spans="1:15" ht="16.5" thickBot="1" x14ac:dyDescent="0.3">
      <c r="A88" s="101"/>
      <c r="B88" s="102"/>
      <c r="C88" s="102"/>
      <c r="D88" s="102"/>
      <c r="E88" s="103"/>
      <c r="F88" s="102"/>
      <c r="G88" s="102"/>
      <c r="H88" s="102"/>
      <c r="I88" s="102"/>
      <c r="J88" s="102"/>
      <c r="K88" s="102"/>
      <c r="L88" s="102"/>
      <c r="M88" s="102"/>
      <c r="N88" s="103"/>
      <c r="O88" s="106"/>
    </row>
    <row r="89" spans="1:15" ht="16.5" thickBot="1" x14ac:dyDescent="0.3">
      <c r="A89" s="101"/>
      <c r="B89" s="102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6"/>
    </row>
    <row r="90" spans="1:15" x14ac:dyDescent="0.25">
      <c r="F90" s="70"/>
      <c r="O90" s="10"/>
    </row>
  </sheetData>
  <mergeCells count="19">
    <mergeCell ref="A1:A4"/>
    <mergeCell ref="B1:B4"/>
    <mergeCell ref="C49:F49"/>
    <mergeCell ref="G49:K49"/>
    <mergeCell ref="A46:N47"/>
    <mergeCell ref="C48:N48"/>
    <mergeCell ref="A43:B43"/>
    <mergeCell ref="O2:O4"/>
    <mergeCell ref="I2:N2"/>
    <mergeCell ref="I3:L3"/>
    <mergeCell ref="V2:V4"/>
    <mergeCell ref="C1:V1"/>
    <mergeCell ref="U3:U4"/>
    <mergeCell ref="P2:U2"/>
    <mergeCell ref="C3:G3"/>
    <mergeCell ref="P3:T3"/>
    <mergeCell ref="H3:H4"/>
    <mergeCell ref="N3:N4"/>
    <mergeCell ref="C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FA7A9-95BB-4D52-8CDD-E89B05D7F410}">
  <dimension ref="A1:W92"/>
  <sheetViews>
    <sheetView workbookViewId="0">
      <pane xSplit="2" ySplit="4" topLeftCell="K83" activePane="bottomRight" state="frozen"/>
      <selection pane="topRight" activeCell="C1" sqref="C1"/>
      <selection pane="bottomLeft" activeCell="A5" sqref="A5"/>
      <selection pane="bottomRight" activeCell="A46" sqref="A46:XFD92"/>
    </sheetView>
  </sheetViews>
  <sheetFormatPr defaultColWidth="9.140625" defaultRowHeight="15.75" x14ac:dyDescent="0.25"/>
  <cols>
    <col min="1" max="1" width="5.28515625" style="10" customWidth="1"/>
    <col min="2" max="2" width="13.28515625" style="10" customWidth="1"/>
    <col min="3" max="5" width="14.28515625" style="10" bestFit="1" customWidth="1"/>
    <col min="6" max="6" width="12.7109375" style="10" bestFit="1" customWidth="1"/>
    <col min="7" max="7" width="10.7109375" style="10" customWidth="1"/>
    <col min="8" max="8" width="15.7109375" style="10" bestFit="1" customWidth="1"/>
    <col min="9" max="9" width="13.42578125" style="10" bestFit="1" customWidth="1"/>
    <col min="10" max="11" width="13.7109375" style="10" bestFit="1" customWidth="1"/>
    <col min="12" max="12" width="12.42578125" style="10" bestFit="1" customWidth="1"/>
    <col min="13" max="13" width="10.42578125" style="10" bestFit="1" customWidth="1"/>
    <col min="14" max="14" width="14.85546875" style="10" bestFit="1" customWidth="1"/>
    <col min="15" max="15" width="14.85546875" style="10" customWidth="1"/>
    <col min="16" max="18" width="10" style="10" bestFit="1" customWidth="1"/>
    <col min="19" max="19" width="10.7109375" style="10" bestFit="1" customWidth="1"/>
    <col min="20" max="20" width="10.28515625" style="10" bestFit="1" customWidth="1"/>
    <col min="21" max="21" width="10" style="10" bestFit="1" customWidth="1"/>
    <col min="22" max="22" width="18.42578125" style="10" customWidth="1"/>
    <col min="23" max="16384" width="9.140625" style="10"/>
  </cols>
  <sheetData>
    <row r="1" spans="1:22" ht="21.75" thickBot="1" x14ac:dyDescent="0.3">
      <c r="A1" s="158" t="s">
        <v>46</v>
      </c>
      <c r="B1" s="191" t="s">
        <v>1</v>
      </c>
      <c r="C1" s="141" t="s">
        <v>136</v>
      </c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3"/>
    </row>
    <row r="2" spans="1:22" ht="31.5" customHeight="1" x14ac:dyDescent="0.25">
      <c r="A2" s="159"/>
      <c r="B2" s="192"/>
      <c r="C2" s="185" t="s">
        <v>135</v>
      </c>
      <c r="D2" s="186"/>
      <c r="E2" s="186"/>
      <c r="F2" s="186"/>
      <c r="G2" s="186"/>
      <c r="H2" s="187"/>
      <c r="I2" s="188" t="s">
        <v>135</v>
      </c>
      <c r="J2" s="189"/>
      <c r="K2" s="189"/>
      <c r="L2" s="189"/>
      <c r="M2" s="189"/>
      <c r="N2" s="190"/>
      <c r="O2" s="131" t="s">
        <v>141</v>
      </c>
      <c r="P2" s="146" t="s">
        <v>142</v>
      </c>
      <c r="Q2" s="147"/>
      <c r="R2" s="147"/>
      <c r="S2" s="147"/>
      <c r="T2" s="147"/>
      <c r="U2" s="183"/>
      <c r="V2" s="138" t="s">
        <v>143</v>
      </c>
    </row>
    <row r="3" spans="1:22" x14ac:dyDescent="0.25">
      <c r="A3" s="159"/>
      <c r="B3" s="192"/>
      <c r="C3" s="180" t="s">
        <v>2</v>
      </c>
      <c r="D3" s="181"/>
      <c r="E3" s="181"/>
      <c r="F3" s="181"/>
      <c r="G3" s="181"/>
      <c r="H3" s="176" t="s">
        <v>3</v>
      </c>
      <c r="I3" s="180" t="s">
        <v>2</v>
      </c>
      <c r="J3" s="181"/>
      <c r="K3" s="181"/>
      <c r="L3" s="181"/>
      <c r="M3" s="181"/>
      <c r="N3" s="144" t="s">
        <v>3</v>
      </c>
      <c r="O3" s="132"/>
      <c r="P3" s="184" t="s">
        <v>2</v>
      </c>
      <c r="Q3" s="181"/>
      <c r="R3" s="181"/>
      <c r="S3" s="181"/>
      <c r="T3" s="181"/>
      <c r="U3" s="178" t="s">
        <v>3</v>
      </c>
      <c r="V3" s="139"/>
    </row>
    <row r="4" spans="1:22" ht="48.75" customHeight="1" thickBot="1" x14ac:dyDescent="0.3">
      <c r="A4" s="42"/>
      <c r="B4" s="43"/>
      <c r="C4" s="33" t="s">
        <v>50</v>
      </c>
      <c r="D4" s="34" t="s">
        <v>4</v>
      </c>
      <c r="E4" s="35" t="s">
        <v>5</v>
      </c>
      <c r="F4" s="36" t="s">
        <v>55</v>
      </c>
      <c r="G4" s="36" t="s">
        <v>129</v>
      </c>
      <c r="H4" s="177"/>
      <c r="I4" s="33" t="s">
        <v>50</v>
      </c>
      <c r="J4" s="34" t="s">
        <v>4</v>
      </c>
      <c r="K4" s="35" t="s">
        <v>5</v>
      </c>
      <c r="L4" s="36" t="s">
        <v>55</v>
      </c>
      <c r="M4" s="36" t="s">
        <v>129</v>
      </c>
      <c r="N4" s="145"/>
      <c r="O4" s="193"/>
      <c r="P4" s="51" t="s">
        <v>50</v>
      </c>
      <c r="Q4" s="34" t="s">
        <v>4</v>
      </c>
      <c r="R4" s="35" t="s">
        <v>5</v>
      </c>
      <c r="S4" s="36" t="s">
        <v>55</v>
      </c>
      <c r="T4" s="36" t="s">
        <v>129</v>
      </c>
      <c r="U4" s="179"/>
      <c r="V4" s="140"/>
    </row>
    <row r="5" spans="1:22" x14ac:dyDescent="0.25">
      <c r="A5" s="19">
        <v>1</v>
      </c>
      <c r="B5" s="11" t="s">
        <v>7</v>
      </c>
      <c r="C5" s="87">
        <v>1159949</v>
      </c>
      <c r="D5" s="87">
        <v>409535</v>
      </c>
      <c r="E5" s="87">
        <v>680329</v>
      </c>
      <c r="F5" s="87">
        <v>218306</v>
      </c>
      <c r="G5" s="88">
        <v>364</v>
      </c>
      <c r="H5" s="89">
        <v>2468483</v>
      </c>
      <c r="I5" s="39">
        <v>1162213</v>
      </c>
      <c r="J5" s="40">
        <v>408184</v>
      </c>
      <c r="K5" s="40">
        <v>660815</v>
      </c>
      <c r="L5" s="40">
        <v>223741</v>
      </c>
      <c r="M5" s="40">
        <v>339</v>
      </c>
      <c r="N5" s="41">
        <v>2455292</v>
      </c>
      <c r="O5" s="94">
        <v>2038101</v>
      </c>
      <c r="P5" s="37">
        <v>-0.19480078092397601</v>
      </c>
      <c r="Q5" s="38">
        <v>0.33097818630813958</v>
      </c>
      <c r="R5" s="38">
        <v>2.9530201342281792</v>
      </c>
      <c r="S5" s="38">
        <v>-2.4291479880754974</v>
      </c>
      <c r="T5" s="38">
        <v>7.3746312684365822</v>
      </c>
      <c r="U5" s="53">
        <v>0.53724770821557133</v>
      </c>
      <c r="V5" s="75">
        <v>21.116814132371253</v>
      </c>
    </row>
    <row r="6" spans="1:22" x14ac:dyDescent="0.25">
      <c r="A6" s="19">
        <v>2</v>
      </c>
      <c r="B6" s="11" t="s">
        <v>9</v>
      </c>
      <c r="C6" s="90">
        <v>1040525</v>
      </c>
      <c r="D6" s="90">
        <v>369846</v>
      </c>
      <c r="E6" s="90">
        <v>623411</v>
      </c>
      <c r="F6" s="90">
        <v>79303</v>
      </c>
      <c r="G6" s="91">
        <v>396</v>
      </c>
      <c r="H6" s="89">
        <v>2113481</v>
      </c>
      <c r="I6" s="26">
        <v>1061447</v>
      </c>
      <c r="J6" s="15">
        <v>366357</v>
      </c>
      <c r="K6" s="15">
        <v>627791</v>
      </c>
      <c r="L6" s="15">
        <v>86423</v>
      </c>
      <c r="M6" s="15">
        <v>338</v>
      </c>
      <c r="N6" s="27">
        <v>2142356</v>
      </c>
      <c r="O6" s="95">
        <v>1787031</v>
      </c>
      <c r="P6" s="24">
        <v>-1.9710828708357608</v>
      </c>
      <c r="Q6" s="16">
        <v>0.95234975720404069</v>
      </c>
      <c r="R6" s="16">
        <v>-0.69768442045202717</v>
      </c>
      <c r="S6" s="16">
        <v>-8.2385476088541303</v>
      </c>
      <c r="T6" s="38">
        <v>17.159763313609467</v>
      </c>
      <c r="U6" s="54">
        <v>-1.3478152090502182</v>
      </c>
      <c r="V6" s="57">
        <v>18.267730106528646</v>
      </c>
    </row>
    <row r="7" spans="1:22" x14ac:dyDescent="0.25">
      <c r="A7" s="19">
        <v>3</v>
      </c>
      <c r="B7" s="11" t="s">
        <v>10</v>
      </c>
      <c r="C7" s="90">
        <v>901472</v>
      </c>
      <c r="D7" s="90">
        <v>448170</v>
      </c>
      <c r="E7" s="90">
        <v>956205</v>
      </c>
      <c r="F7" s="90">
        <v>125920</v>
      </c>
      <c r="G7" s="91">
        <v>419</v>
      </c>
      <c r="H7" s="89">
        <v>2432186</v>
      </c>
      <c r="I7" s="26">
        <v>926175</v>
      </c>
      <c r="J7" s="15">
        <v>441271</v>
      </c>
      <c r="K7" s="15">
        <v>926992</v>
      </c>
      <c r="L7" s="15">
        <v>132278</v>
      </c>
      <c r="M7" s="15">
        <v>425</v>
      </c>
      <c r="N7" s="27">
        <v>2427141</v>
      </c>
      <c r="O7" s="95">
        <v>1901802</v>
      </c>
      <c r="P7" s="24">
        <v>-2.6672065214457308</v>
      </c>
      <c r="Q7" s="16">
        <v>1.5634383406115449</v>
      </c>
      <c r="R7" s="16">
        <v>3.1513756321521758</v>
      </c>
      <c r="S7" s="16">
        <v>-4.8065437941305467</v>
      </c>
      <c r="T7" s="38">
        <v>-1.4117647058823568</v>
      </c>
      <c r="U7" s="54">
        <v>0.2078577223160849</v>
      </c>
      <c r="V7" s="57">
        <v>27.88849733042662</v>
      </c>
    </row>
    <row r="8" spans="1:22" x14ac:dyDescent="0.25">
      <c r="A8" s="19">
        <v>4</v>
      </c>
      <c r="B8" s="11" t="s">
        <v>11</v>
      </c>
      <c r="C8" s="90">
        <v>1723870</v>
      </c>
      <c r="D8" s="90">
        <v>643604</v>
      </c>
      <c r="E8" s="90">
        <v>882650</v>
      </c>
      <c r="F8" s="90">
        <v>223155</v>
      </c>
      <c r="G8" s="91">
        <v>11845</v>
      </c>
      <c r="H8" s="89">
        <v>3485124</v>
      </c>
      <c r="I8" s="26">
        <v>1793423</v>
      </c>
      <c r="J8" s="15">
        <v>621363</v>
      </c>
      <c r="K8" s="15">
        <v>842737</v>
      </c>
      <c r="L8" s="15">
        <v>230802</v>
      </c>
      <c r="M8" s="15">
        <v>12324</v>
      </c>
      <c r="N8" s="27">
        <v>3500649</v>
      </c>
      <c r="O8" s="95">
        <v>2835843</v>
      </c>
      <c r="P8" s="24">
        <v>-3.8782261630412873</v>
      </c>
      <c r="Q8" s="16">
        <v>3.5793891815251389</v>
      </c>
      <c r="R8" s="16">
        <v>4.7361157751469429</v>
      </c>
      <c r="S8" s="16">
        <v>-3.3132295214079566</v>
      </c>
      <c r="T8" s="38">
        <v>-3.8867250892567373</v>
      </c>
      <c r="U8" s="54">
        <v>-0.44348919300392087</v>
      </c>
      <c r="V8" s="57">
        <v>22.895519956499697</v>
      </c>
    </row>
    <row r="9" spans="1:22" x14ac:dyDescent="0.25">
      <c r="A9" s="19">
        <v>5</v>
      </c>
      <c r="B9" s="11" t="s">
        <v>12</v>
      </c>
      <c r="C9" s="90">
        <v>1215193</v>
      </c>
      <c r="D9" s="90">
        <v>319446</v>
      </c>
      <c r="E9" s="90">
        <v>606931</v>
      </c>
      <c r="F9" s="90">
        <v>105241</v>
      </c>
      <c r="G9" s="91">
        <v>368</v>
      </c>
      <c r="H9" s="89">
        <v>2247179</v>
      </c>
      <c r="I9" s="26">
        <v>1267424</v>
      </c>
      <c r="J9" s="15">
        <v>319414</v>
      </c>
      <c r="K9" s="15">
        <v>611904</v>
      </c>
      <c r="L9" s="15">
        <v>120387</v>
      </c>
      <c r="M9" s="15">
        <v>377</v>
      </c>
      <c r="N9" s="27">
        <v>2319506</v>
      </c>
      <c r="O9" s="95">
        <v>1881544</v>
      </c>
      <c r="P9" s="24">
        <v>-4.1210360542328406</v>
      </c>
      <c r="Q9" s="16">
        <v>1.0018346096285491E-2</v>
      </c>
      <c r="R9" s="16">
        <v>-0.81270918313983698</v>
      </c>
      <c r="S9" s="16">
        <v>-12.581092642893331</v>
      </c>
      <c r="T9" s="38">
        <v>-2.3872679045092826</v>
      </c>
      <c r="U9" s="54">
        <v>-3.1182070665046746</v>
      </c>
      <c r="V9" s="57">
        <v>19.432710582372771</v>
      </c>
    </row>
    <row r="10" spans="1:22" x14ac:dyDescent="0.25">
      <c r="A10" s="19">
        <v>6</v>
      </c>
      <c r="B10" s="11" t="s">
        <v>13</v>
      </c>
      <c r="C10" s="90">
        <v>397657</v>
      </c>
      <c r="D10" s="90">
        <v>273143</v>
      </c>
      <c r="E10" s="90">
        <v>226746</v>
      </c>
      <c r="F10" s="90">
        <v>27866</v>
      </c>
      <c r="G10" s="91">
        <v>77</v>
      </c>
      <c r="H10" s="89">
        <v>925489</v>
      </c>
      <c r="I10" s="26">
        <v>407455</v>
      </c>
      <c r="J10" s="15">
        <v>272996</v>
      </c>
      <c r="K10" s="15">
        <v>215712</v>
      </c>
      <c r="L10" s="15">
        <v>29230</v>
      </c>
      <c r="M10" s="15">
        <v>67</v>
      </c>
      <c r="N10" s="27">
        <v>925460</v>
      </c>
      <c r="O10" s="95">
        <v>743643</v>
      </c>
      <c r="P10" s="24">
        <v>-2.4046827256997694</v>
      </c>
      <c r="Q10" s="16">
        <v>5.3846942812341148E-2</v>
      </c>
      <c r="R10" s="16">
        <v>5.1151535380507429</v>
      </c>
      <c r="S10" s="16">
        <v>-4.6664385904892196</v>
      </c>
      <c r="T10" s="38">
        <v>14.925373134328357</v>
      </c>
      <c r="U10" s="54">
        <v>3.1335768158502475E-3</v>
      </c>
      <c r="V10" s="57">
        <v>24.453400354740108</v>
      </c>
    </row>
    <row r="11" spans="1:22" x14ac:dyDescent="0.25">
      <c r="A11" s="19">
        <v>7</v>
      </c>
      <c r="B11" s="11" t="s">
        <v>14</v>
      </c>
      <c r="C11" s="90">
        <v>965703</v>
      </c>
      <c r="D11" s="90">
        <v>851003</v>
      </c>
      <c r="E11" s="90">
        <v>725261</v>
      </c>
      <c r="F11" s="90">
        <v>250084</v>
      </c>
      <c r="G11" s="91">
        <v>192</v>
      </c>
      <c r="H11" s="89">
        <v>2792243</v>
      </c>
      <c r="I11" s="26">
        <v>986851</v>
      </c>
      <c r="J11" s="15">
        <v>866789</v>
      </c>
      <c r="K11" s="15">
        <v>697481</v>
      </c>
      <c r="L11" s="15">
        <v>270272</v>
      </c>
      <c r="M11" s="15">
        <v>209</v>
      </c>
      <c r="N11" s="27">
        <v>2821602</v>
      </c>
      <c r="O11" s="95">
        <v>2490120</v>
      </c>
      <c r="P11" s="24">
        <v>-2.1429780179581304</v>
      </c>
      <c r="Q11" s="16">
        <v>-1.8212044684461803</v>
      </c>
      <c r="R11" s="16">
        <v>3.9829041938060028</v>
      </c>
      <c r="S11" s="16">
        <v>-7.4695121951219523</v>
      </c>
      <c r="T11" s="38">
        <v>-8.1339712918660272</v>
      </c>
      <c r="U11" s="54">
        <v>-1.0405081935723093</v>
      </c>
      <c r="V11" s="57">
        <v>12.132869098677968</v>
      </c>
    </row>
    <row r="12" spans="1:22" x14ac:dyDescent="0.25">
      <c r="A12" s="19">
        <v>8</v>
      </c>
      <c r="B12" s="11" t="s">
        <v>15</v>
      </c>
      <c r="C12" s="90">
        <v>796124</v>
      </c>
      <c r="D12" s="90">
        <v>318318</v>
      </c>
      <c r="E12" s="90">
        <v>1094040</v>
      </c>
      <c r="F12" s="90">
        <v>75310</v>
      </c>
      <c r="G12" s="91">
        <v>671</v>
      </c>
      <c r="H12" s="89">
        <v>2284463</v>
      </c>
      <c r="I12" s="26">
        <v>785150</v>
      </c>
      <c r="J12" s="15">
        <v>316813</v>
      </c>
      <c r="K12" s="15">
        <v>1048312</v>
      </c>
      <c r="L12" s="15">
        <v>80370</v>
      </c>
      <c r="M12" s="15">
        <v>670</v>
      </c>
      <c r="N12" s="27">
        <v>2231315</v>
      </c>
      <c r="O12" s="95">
        <v>1802336</v>
      </c>
      <c r="P12" s="24">
        <v>1.3976947080175828</v>
      </c>
      <c r="Q12" s="16">
        <v>0.47504363772952196</v>
      </c>
      <c r="R12" s="16">
        <v>4.3620601500316658</v>
      </c>
      <c r="S12" s="16">
        <v>-6.2958815478412316</v>
      </c>
      <c r="T12" s="38">
        <v>0.14925373134329067</v>
      </c>
      <c r="U12" s="54">
        <v>2.3819138041917043</v>
      </c>
      <c r="V12" s="57">
        <v>26.750117625126514</v>
      </c>
    </row>
    <row r="13" spans="1:22" x14ac:dyDescent="0.25">
      <c r="A13" s="19">
        <v>9</v>
      </c>
      <c r="B13" s="11" t="s">
        <v>16</v>
      </c>
      <c r="C13" s="90">
        <v>712714</v>
      </c>
      <c r="D13" s="90">
        <v>364069</v>
      </c>
      <c r="E13" s="90">
        <v>540782</v>
      </c>
      <c r="F13" s="90">
        <v>141010</v>
      </c>
      <c r="G13" s="91">
        <v>135</v>
      </c>
      <c r="H13" s="89">
        <v>1758710</v>
      </c>
      <c r="I13" s="26">
        <v>713355</v>
      </c>
      <c r="J13" s="15">
        <v>360274</v>
      </c>
      <c r="K13" s="15">
        <v>519923</v>
      </c>
      <c r="L13" s="15">
        <v>147250</v>
      </c>
      <c r="M13" s="15">
        <v>148</v>
      </c>
      <c r="N13" s="27">
        <v>1740950</v>
      </c>
      <c r="O13" s="95">
        <v>1431578</v>
      </c>
      <c r="P13" s="24">
        <v>-8.9857083780164881E-2</v>
      </c>
      <c r="Q13" s="16">
        <v>1.0533649389076194</v>
      </c>
      <c r="R13" s="16">
        <v>4.011940229610933</v>
      </c>
      <c r="S13" s="16">
        <v>-4.2376910016977964</v>
      </c>
      <c r="T13" s="38">
        <v>-8.7837837837837824</v>
      </c>
      <c r="U13" s="54">
        <v>1.0201326861770887</v>
      </c>
      <c r="V13" s="57">
        <v>22.851147475024057</v>
      </c>
    </row>
    <row r="14" spans="1:22" x14ac:dyDescent="0.25">
      <c r="A14" s="19">
        <v>10</v>
      </c>
      <c r="B14" s="11" t="s">
        <v>17</v>
      </c>
      <c r="C14" s="90">
        <v>1759922</v>
      </c>
      <c r="D14" s="90">
        <v>1133173</v>
      </c>
      <c r="E14" s="90">
        <v>1219440</v>
      </c>
      <c r="F14" s="90">
        <v>135866</v>
      </c>
      <c r="G14" s="91">
        <v>9576</v>
      </c>
      <c r="H14" s="89">
        <v>4257977</v>
      </c>
      <c r="I14" s="26">
        <v>1820317</v>
      </c>
      <c r="J14" s="15">
        <v>1110016</v>
      </c>
      <c r="K14" s="15">
        <v>1178346</v>
      </c>
      <c r="L14" s="15">
        <v>144829</v>
      </c>
      <c r="M14" s="15">
        <v>10951</v>
      </c>
      <c r="N14" s="27">
        <v>4264459</v>
      </c>
      <c r="O14" s="95">
        <v>3470092</v>
      </c>
      <c r="P14" s="24">
        <v>-3.3178287078569291</v>
      </c>
      <c r="Q14" s="16">
        <v>2.0861861450645725</v>
      </c>
      <c r="R14" s="16">
        <v>3.4874306867422655</v>
      </c>
      <c r="S14" s="16">
        <v>-6.1886776819559568</v>
      </c>
      <c r="T14" s="38">
        <v>-12.555930965208661</v>
      </c>
      <c r="U14" s="54">
        <v>-0.15200052339581216</v>
      </c>
      <c r="V14" s="57">
        <v>22.705017619129396</v>
      </c>
    </row>
    <row r="15" spans="1:22" x14ac:dyDescent="0.25">
      <c r="A15" s="19">
        <v>11</v>
      </c>
      <c r="B15" s="11" t="s">
        <v>18</v>
      </c>
      <c r="C15" s="90">
        <v>482552</v>
      </c>
      <c r="D15" s="90">
        <v>195197</v>
      </c>
      <c r="E15" s="90">
        <v>335634</v>
      </c>
      <c r="F15" s="90">
        <v>48846</v>
      </c>
      <c r="G15" s="91">
        <v>56</v>
      </c>
      <c r="H15" s="89">
        <v>1062285</v>
      </c>
      <c r="I15" s="26">
        <v>502049</v>
      </c>
      <c r="J15" s="15">
        <v>197926</v>
      </c>
      <c r="K15" s="15">
        <v>342689</v>
      </c>
      <c r="L15" s="15">
        <v>55316</v>
      </c>
      <c r="M15" s="15">
        <v>49</v>
      </c>
      <c r="N15" s="27">
        <v>1098029</v>
      </c>
      <c r="O15" s="95">
        <v>842099</v>
      </c>
      <c r="P15" s="24">
        <v>-3.8834854765172344</v>
      </c>
      <c r="Q15" s="16">
        <v>-1.3787981366773394</v>
      </c>
      <c r="R15" s="16">
        <v>-2.05871796293432</v>
      </c>
      <c r="S15" s="16">
        <v>-11.696435027840046</v>
      </c>
      <c r="T15" s="38">
        <v>14.285714285714279</v>
      </c>
      <c r="U15" s="54">
        <v>-3.2552874286562505</v>
      </c>
      <c r="V15" s="57">
        <v>26.147281970409651</v>
      </c>
    </row>
    <row r="16" spans="1:22" x14ac:dyDescent="0.25">
      <c r="A16" s="19">
        <v>12</v>
      </c>
      <c r="B16" s="11" t="s">
        <v>19</v>
      </c>
      <c r="C16" s="90">
        <v>1357599</v>
      </c>
      <c r="D16" s="90">
        <v>1565227</v>
      </c>
      <c r="E16" s="90">
        <v>890798</v>
      </c>
      <c r="F16" s="90">
        <v>170500</v>
      </c>
      <c r="G16" s="91">
        <v>18639</v>
      </c>
      <c r="H16" s="89">
        <v>4002763</v>
      </c>
      <c r="I16" s="26">
        <v>1389698</v>
      </c>
      <c r="J16" s="15">
        <v>1521855</v>
      </c>
      <c r="K16" s="15">
        <v>883505</v>
      </c>
      <c r="L16" s="15">
        <v>182654</v>
      </c>
      <c r="M16" s="15">
        <v>21257</v>
      </c>
      <c r="N16" s="27">
        <v>3998969</v>
      </c>
      <c r="O16" s="95">
        <v>3406685</v>
      </c>
      <c r="P16" s="24">
        <v>-2.3097824131573907</v>
      </c>
      <c r="Q16" s="16">
        <v>2.8499429971974966</v>
      </c>
      <c r="R16" s="16">
        <v>0.82546222149280091</v>
      </c>
      <c r="S16" s="16">
        <v>-6.6541110514962698</v>
      </c>
      <c r="T16" s="38">
        <v>-12.315942983487794</v>
      </c>
      <c r="U16" s="54">
        <v>9.4874453890492205E-2</v>
      </c>
      <c r="V16" s="57">
        <v>17.497303096705451</v>
      </c>
    </row>
    <row r="17" spans="1:22" x14ac:dyDescent="0.25">
      <c r="A17" s="19">
        <v>13</v>
      </c>
      <c r="B17" s="11" t="s">
        <v>20</v>
      </c>
      <c r="C17" s="90">
        <v>713009</v>
      </c>
      <c r="D17" s="90">
        <v>281859</v>
      </c>
      <c r="E17" s="90">
        <v>235066</v>
      </c>
      <c r="F17" s="90">
        <v>17165</v>
      </c>
      <c r="G17" s="91">
        <v>161</v>
      </c>
      <c r="H17" s="89">
        <v>1247260</v>
      </c>
      <c r="I17" s="26">
        <v>734102</v>
      </c>
      <c r="J17" s="15">
        <v>267766</v>
      </c>
      <c r="K17" s="15">
        <v>222454</v>
      </c>
      <c r="L17" s="15">
        <v>17496</v>
      </c>
      <c r="M17" s="15">
        <v>145</v>
      </c>
      <c r="N17" s="27">
        <v>1241963</v>
      </c>
      <c r="O17" s="95">
        <v>988812</v>
      </c>
      <c r="P17" s="24">
        <v>-2.8733064342557291</v>
      </c>
      <c r="Q17" s="16">
        <v>5.2631775505478595</v>
      </c>
      <c r="R17" s="16">
        <v>5.6694867253454628</v>
      </c>
      <c r="S17" s="16">
        <v>-1.8918609967992661</v>
      </c>
      <c r="T17" s="38">
        <v>11.03448275862069</v>
      </c>
      <c r="U17" s="54">
        <v>0.42650223879454607</v>
      </c>
      <c r="V17" s="57">
        <v>26.137223253763111</v>
      </c>
    </row>
    <row r="18" spans="1:22" x14ac:dyDescent="0.25">
      <c r="A18" s="19">
        <v>14</v>
      </c>
      <c r="B18" s="11" t="s">
        <v>21</v>
      </c>
      <c r="C18" s="90">
        <v>1147477</v>
      </c>
      <c r="D18" s="90">
        <v>620052</v>
      </c>
      <c r="E18" s="90">
        <v>598242</v>
      </c>
      <c r="F18" s="90">
        <v>140639</v>
      </c>
      <c r="G18" s="91">
        <v>332</v>
      </c>
      <c r="H18" s="89">
        <v>2506742</v>
      </c>
      <c r="I18" s="26">
        <v>1148637</v>
      </c>
      <c r="J18" s="15">
        <v>616360</v>
      </c>
      <c r="K18" s="15">
        <v>571662</v>
      </c>
      <c r="L18" s="15">
        <v>145857</v>
      </c>
      <c r="M18" s="15">
        <v>303</v>
      </c>
      <c r="N18" s="27">
        <v>2482819</v>
      </c>
      <c r="O18" s="95">
        <v>2000304</v>
      </c>
      <c r="P18" s="24">
        <v>-0.1009892594440176</v>
      </c>
      <c r="Q18" s="16">
        <v>0.59900058407424961</v>
      </c>
      <c r="R18" s="16">
        <v>4.6496006381393284</v>
      </c>
      <c r="S18" s="16">
        <v>-3.5774765695167132</v>
      </c>
      <c r="T18" s="38">
        <v>9.5709570957095647</v>
      </c>
      <c r="U18" s="54">
        <v>0.96354184497540185</v>
      </c>
      <c r="V18" s="57">
        <v>25.318051656148267</v>
      </c>
    </row>
    <row r="19" spans="1:22" x14ac:dyDescent="0.25">
      <c r="A19" s="19">
        <v>15</v>
      </c>
      <c r="B19" s="11" t="s">
        <v>22</v>
      </c>
      <c r="C19" s="90">
        <v>1915635</v>
      </c>
      <c r="D19" s="90">
        <v>1907560</v>
      </c>
      <c r="E19" s="90">
        <v>1281295</v>
      </c>
      <c r="F19" s="90">
        <v>522067</v>
      </c>
      <c r="G19" s="90">
        <v>75178</v>
      </c>
      <c r="H19" s="89">
        <v>5701735</v>
      </c>
      <c r="I19" s="26">
        <v>1843477</v>
      </c>
      <c r="J19" s="15">
        <v>1902273</v>
      </c>
      <c r="K19" s="15">
        <v>1187239</v>
      </c>
      <c r="L19" s="17">
        <v>523208</v>
      </c>
      <c r="M19" s="15">
        <v>74379</v>
      </c>
      <c r="N19" s="27">
        <v>5530576</v>
      </c>
      <c r="O19" s="95">
        <v>4731758</v>
      </c>
      <c r="P19" s="24">
        <v>3.9142338092637008</v>
      </c>
      <c r="Q19" s="16">
        <v>0.27793066505175101</v>
      </c>
      <c r="R19" s="16">
        <v>7.9222464895442268</v>
      </c>
      <c r="S19" s="16">
        <v>-0.2180777052338656</v>
      </c>
      <c r="T19" s="38">
        <v>1.0742279406821709</v>
      </c>
      <c r="U19" s="54">
        <v>3.0947771082071807</v>
      </c>
      <c r="V19" s="57">
        <v>20.499294342610085</v>
      </c>
    </row>
    <row r="20" spans="1:22" x14ac:dyDescent="0.25">
      <c r="A20" s="19">
        <v>16</v>
      </c>
      <c r="B20" s="11" t="s">
        <v>23</v>
      </c>
      <c r="C20" s="90">
        <v>727281</v>
      </c>
      <c r="D20" s="90">
        <v>240808</v>
      </c>
      <c r="E20" s="90">
        <v>436377</v>
      </c>
      <c r="F20" s="90">
        <v>44175</v>
      </c>
      <c r="G20" s="91">
        <v>207</v>
      </c>
      <c r="H20" s="89">
        <v>1448848</v>
      </c>
      <c r="I20" s="26">
        <v>740594</v>
      </c>
      <c r="J20" s="15">
        <v>235775</v>
      </c>
      <c r="K20" s="15">
        <v>429270</v>
      </c>
      <c r="L20" s="15">
        <v>53178</v>
      </c>
      <c r="M20" s="15">
        <v>137</v>
      </c>
      <c r="N20" s="27">
        <v>1458954</v>
      </c>
      <c r="O20" s="95">
        <v>1191663</v>
      </c>
      <c r="P20" s="24">
        <v>-1.797611106760244</v>
      </c>
      <c r="Q20" s="16">
        <v>2.1346622839571561</v>
      </c>
      <c r="R20" s="16">
        <v>1.6556013697672789</v>
      </c>
      <c r="S20" s="16">
        <v>-16.929933431118126</v>
      </c>
      <c r="T20" s="38">
        <v>51.094890510948908</v>
      </c>
      <c r="U20" s="54">
        <v>-0.69268804910915804</v>
      </c>
      <c r="V20" s="57">
        <v>21.582024448187109</v>
      </c>
    </row>
    <row r="21" spans="1:22" x14ac:dyDescent="0.25">
      <c r="A21" s="19">
        <v>17</v>
      </c>
      <c r="B21" s="11" t="s">
        <v>24</v>
      </c>
      <c r="C21" s="90">
        <v>1437510</v>
      </c>
      <c r="D21" s="90">
        <v>506826</v>
      </c>
      <c r="E21" s="90">
        <v>563753</v>
      </c>
      <c r="F21" s="90">
        <v>156906</v>
      </c>
      <c r="G21" s="91">
        <v>357</v>
      </c>
      <c r="H21" s="89">
        <v>2665352</v>
      </c>
      <c r="I21" s="26">
        <v>1500736</v>
      </c>
      <c r="J21" s="15">
        <v>493744</v>
      </c>
      <c r="K21" s="15">
        <v>540175</v>
      </c>
      <c r="L21" s="15">
        <v>167618</v>
      </c>
      <c r="M21" s="15">
        <v>333</v>
      </c>
      <c r="N21" s="27">
        <v>2702606</v>
      </c>
      <c r="O21" s="95">
        <v>2064296</v>
      </c>
      <c r="P21" s="24">
        <v>-4.2129994882511017</v>
      </c>
      <c r="Q21" s="16">
        <v>2.6495511844194519</v>
      </c>
      <c r="R21" s="16">
        <v>4.3648817512843108</v>
      </c>
      <c r="S21" s="16">
        <v>-6.390721760192819</v>
      </c>
      <c r="T21" s="38">
        <v>7.2072072072072002</v>
      </c>
      <c r="U21" s="54">
        <v>-1.3784473208451442</v>
      </c>
      <c r="V21" s="57">
        <v>29.116754573956438</v>
      </c>
    </row>
    <row r="22" spans="1:22" x14ac:dyDescent="0.25">
      <c r="A22" s="19">
        <v>18</v>
      </c>
      <c r="B22" s="11" t="s">
        <v>25</v>
      </c>
      <c r="C22" s="90">
        <v>830393</v>
      </c>
      <c r="D22" s="90">
        <v>132212</v>
      </c>
      <c r="E22" s="90">
        <v>404639</v>
      </c>
      <c r="F22" s="90">
        <v>78083</v>
      </c>
      <c r="G22" s="90">
        <v>1521</v>
      </c>
      <c r="H22" s="89">
        <v>1446848</v>
      </c>
      <c r="I22" s="26">
        <v>848528</v>
      </c>
      <c r="J22" s="15">
        <v>127975</v>
      </c>
      <c r="K22" s="15">
        <v>409505</v>
      </c>
      <c r="L22" s="15">
        <v>87684</v>
      </c>
      <c r="M22" s="15">
        <v>1514</v>
      </c>
      <c r="N22" s="27">
        <v>1475206</v>
      </c>
      <c r="O22" s="95">
        <v>1098549</v>
      </c>
      <c r="P22" s="24">
        <v>-2.1372305922727319</v>
      </c>
      <c r="Q22" s="16">
        <v>3.3108028911896792</v>
      </c>
      <c r="R22" s="16">
        <v>-1.1882638795619127</v>
      </c>
      <c r="S22" s="16">
        <v>-10.949546097349572</v>
      </c>
      <c r="T22" s="38">
        <v>0.46235138705417178</v>
      </c>
      <c r="U22" s="54">
        <v>-1.9223077997242433</v>
      </c>
      <c r="V22" s="57">
        <v>31.705367716870157</v>
      </c>
    </row>
    <row r="23" spans="1:22" x14ac:dyDescent="0.25">
      <c r="A23" s="19">
        <v>19</v>
      </c>
      <c r="B23" s="11" t="s">
        <v>26</v>
      </c>
      <c r="C23" s="90">
        <v>2257866</v>
      </c>
      <c r="D23" s="90">
        <v>1074913</v>
      </c>
      <c r="E23" s="90">
        <v>1716128</v>
      </c>
      <c r="F23" s="90">
        <v>423823</v>
      </c>
      <c r="G23" s="90">
        <v>45128</v>
      </c>
      <c r="H23" s="89">
        <v>5517858</v>
      </c>
      <c r="I23" s="26">
        <v>2282899</v>
      </c>
      <c r="J23" s="15">
        <v>1069645</v>
      </c>
      <c r="K23" s="15">
        <v>1670768</v>
      </c>
      <c r="L23" s="15">
        <v>464341</v>
      </c>
      <c r="M23" s="15">
        <v>41095</v>
      </c>
      <c r="N23" s="27">
        <v>5528748</v>
      </c>
      <c r="O23" s="95">
        <v>4724672</v>
      </c>
      <c r="P23" s="24">
        <v>-1.096544349969053</v>
      </c>
      <c r="Q23" s="16">
        <v>0.49249984808044101</v>
      </c>
      <c r="R23" s="16">
        <v>2.7149191270122497</v>
      </c>
      <c r="S23" s="16">
        <v>-8.7259147910694885</v>
      </c>
      <c r="T23" s="38">
        <v>9.8138459666626154</v>
      </c>
      <c r="U23" s="54">
        <v>-0.19697045334675645</v>
      </c>
      <c r="V23" s="57">
        <v>16.788170692060731</v>
      </c>
    </row>
    <row r="24" spans="1:22" x14ac:dyDescent="0.25">
      <c r="A24" s="19">
        <v>20</v>
      </c>
      <c r="B24" s="11" t="s">
        <v>27</v>
      </c>
      <c r="C24" s="90">
        <v>3320215</v>
      </c>
      <c r="D24" s="90">
        <v>1011921</v>
      </c>
      <c r="E24" s="90">
        <v>2048695</v>
      </c>
      <c r="F24" s="90">
        <v>560000</v>
      </c>
      <c r="G24" s="90">
        <v>13903</v>
      </c>
      <c r="H24" s="89">
        <v>6954734</v>
      </c>
      <c r="I24" s="26">
        <v>3371309</v>
      </c>
      <c r="J24" s="15">
        <v>883955</v>
      </c>
      <c r="K24" s="15">
        <v>1896336</v>
      </c>
      <c r="L24" s="15">
        <v>686680</v>
      </c>
      <c r="M24" s="15">
        <v>14222</v>
      </c>
      <c r="N24" s="27">
        <v>6852502</v>
      </c>
      <c r="O24" s="95">
        <v>4945645</v>
      </c>
      <c r="P24" s="24">
        <v>-1.5155537507834493</v>
      </c>
      <c r="Q24" s="16">
        <v>14.476528782573773</v>
      </c>
      <c r="R24" s="16">
        <v>8.0343884206174323</v>
      </c>
      <c r="S24" s="16">
        <v>-18.448185472126756</v>
      </c>
      <c r="T24" s="38">
        <v>-2.2430037969343286</v>
      </c>
      <c r="U24" s="54">
        <v>1.491893034106373</v>
      </c>
      <c r="V24" s="57">
        <v>40.623396948224141</v>
      </c>
    </row>
    <row r="25" spans="1:22" x14ac:dyDescent="0.25">
      <c r="A25" s="19">
        <v>21</v>
      </c>
      <c r="B25" s="11" t="s">
        <v>28</v>
      </c>
      <c r="C25" s="90">
        <v>1624915</v>
      </c>
      <c r="D25" s="90">
        <v>599746</v>
      </c>
      <c r="E25" s="90">
        <v>569465</v>
      </c>
      <c r="F25" s="90">
        <v>115585</v>
      </c>
      <c r="G25" s="90">
        <v>1688</v>
      </c>
      <c r="H25" s="89">
        <v>2911399</v>
      </c>
      <c r="I25" s="26">
        <v>1684963</v>
      </c>
      <c r="J25" s="15">
        <v>564236</v>
      </c>
      <c r="K25" s="15">
        <v>532022</v>
      </c>
      <c r="L25" s="15">
        <v>138804</v>
      </c>
      <c r="M25" s="15">
        <v>1794</v>
      </c>
      <c r="N25" s="27">
        <v>2921819</v>
      </c>
      <c r="O25" s="95">
        <v>2229895</v>
      </c>
      <c r="P25" s="24">
        <v>-3.5637577798444231</v>
      </c>
      <c r="Q25" s="16">
        <v>6.2934658547132649</v>
      </c>
      <c r="R25" s="16">
        <v>7.0378668551300594</v>
      </c>
      <c r="S25" s="16">
        <v>-16.727904094982847</v>
      </c>
      <c r="T25" s="38">
        <v>-5.908584169453734</v>
      </c>
      <c r="U25" s="54">
        <v>-0.35662715589158678</v>
      </c>
      <c r="V25" s="57">
        <v>30.56215651409595</v>
      </c>
    </row>
    <row r="26" spans="1:22" x14ac:dyDescent="0.25">
      <c r="A26" s="19">
        <v>22</v>
      </c>
      <c r="B26" s="11" t="s">
        <v>29</v>
      </c>
      <c r="C26" s="90">
        <v>887867</v>
      </c>
      <c r="D26" s="90">
        <v>285193</v>
      </c>
      <c r="E26" s="90">
        <v>330528</v>
      </c>
      <c r="F26" s="90">
        <v>87541</v>
      </c>
      <c r="G26" s="91">
        <v>207</v>
      </c>
      <c r="H26" s="89">
        <v>1591336</v>
      </c>
      <c r="I26" s="26">
        <v>914217</v>
      </c>
      <c r="J26" s="15">
        <v>280601</v>
      </c>
      <c r="K26" s="15">
        <v>336173</v>
      </c>
      <c r="L26" s="15">
        <v>104841</v>
      </c>
      <c r="M26" s="15">
        <v>226</v>
      </c>
      <c r="N26" s="27">
        <v>1636058</v>
      </c>
      <c r="O26" s="95">
        <v>1340091</v>
      </c>
      <c r="P26" s="24">
        <v>-2.8822478689414011</v>
      </c>
      <c r="Q26" s="16">
        <v>1.6364873966949522</v>
      </c>
      <c r="R26" s="16">
        <v>-1.6791949383204496</v>
      </c>
      <c r="S26" s="16">
        <v>-16.50117797426579</v>
      </c>
      <c r="T26" s="38">
        <v>-8.4070796460177011</v>
      </c>
      <c r="U26" s="54">
        <v>-2.7335216722145561</v>
      </c>
      <c r="V26" s="57">
        <v>18.748353656580029</v>
      </c>
    </row>
    <row r="27" spans="1:22" x14ac:dyDescent="0.25">
      <c r="A27" s="19">
        <v>23</v>
      </c>
      <c r="B27" s="11" t="s">
        <v>30</v>
      </c>
      <c r="C27" s="90">
        <v>792625</v>
      </c>
      <c r="D27" s="90">
        <v>1006973</v>
      </c>
      <c r="E27" s="90">
        <v>366092</v>
      </c>
      <c r="F27" s="90">
        <v>113369</v>
      </c>
      <c r="G27" s="91">
        <v>192</v>
      </c>
      <c r="H27" s="89">
        <v>2279251</v>
      </c>
      <c r="I27" s="26">
        <v>787467</v>
      </c>
      <c r="J27" s="15">
        <v>1037825</v>
      </c>
      <c r="K27" s="15">
        <v>359677</v>
      </c>
      <c r="L27" s="15">
        <v>120773</v>
      </c>
      <c r="M27" s="15">
        <v>182</v>
      </c>
      <c r="N27" s="27">
        <v>2305924</v>
      </c>
      <c r="O27" s="95">
        <v>2153669</v>
      </c>
      <c r="P27" s="24">
        <v>0.65501157508822683</v>
      </c>
      <c r="Q27" s="16">
        <v>-2.9727555223664881</v>
      </c>
      <c r="R27" s="16">
        <v>1.7835446803659893</v>
      </c>
      <c r="S27" s="16">
        <v>-6.1305093025759039</v>
      </c>
      <c r="T27" s="38">
        <v>5.4945054945054972</v>
      </c>
      <c r="U27" s="54">
        <v>-1.1567163531842284</v>
      </c>
      <c r="V27" s="57">
        <v>5.8310724628529265</v>
      </c>
    </row>
    <row r="28" spans="1:22" x14ac:dyDescent="0.25">
      <c r="A28" s="19">
        <v>24</v>
      </c>
      <c r="B28" s="11" t="s">
        <v>31</v>
      </c>
      <c r="C28" s="90">
        <v>1176263</v>
      </c>
      <c r="D28" s="90">
        <v>664650</v>
      </c>
      <c r="E28" s="90">
        <v>725090</v>
      </c>
      <c r="F28" s="90">
        <v>128189</v>
      </c>
      <c r="G28" s="91">
        <v>311</v>
      </c>
      <c r="H28" s="89">
        <v>2694503</v>
      </c>
      <c r="I28" s="26">
        <v>1238201</v>
      </c>
      <c r="J28" s="15">
        <v>661578</v>
      </c>
      <c r="K28" s="15">
        <v>713321</v>
      </c>
      <c r="L28" s="15">
        <v>147203</v>
      </c>
      <c r="M28" s="15">
        <v>336</v>
      </c>
      <c r="N28" s="27">
        <v>2760639</v>
      </c>
      <c r="O28" s="95">
        <v>2368171</v>
      </c>
      <c r="P28" s="24">
        <v>-5.0022573071738741</v>
      </c>
      <c r="Q28" s="16">
        <v>0.46434434034989813</v>
      </c>
      <c r="R28" s="16">
        <v>1.649888339190908</v>
      </c>
      <c r="S28" s="16">
        <v>-12.91685631406969</v>
      </c>
      <c r="T28" s="38">
        <v>-7.4404761904761862</v>
      </c>
      <c r="U28" s="54">
        <v>-2.3956772326986564</v>
      </c>
      <c r="V28" s="57">
        <v>13.779917075244995</v>
      </c>
    </row>
    <row r="29" spans="1:22" x14ac:dyDescent="0.25">
      <c r="A29" s="19">
        <v>25</v>
      </c>
      <c r="B29" s="11" t="s">
        <v>32</v>
      </c>
      <c r="C29" s="90">
        <v>5575031</v>
      </c>
      <c r="D29" s="90">
        <v>3934091</v>
      </c>
      <c r="E29" s="90">
        <v>5132484</v>
      </c>
      <c r="F29" s="90">
        <v>2054892</v>
      </c>
      <c r="G29" s="90">
        <v>175308</v>
      </c>
      <c r="H29" s="89">
        <v>16871806</v>
      </c>
      <c r="I29" s="26">
        <v>5388194</v>
      </c>
      <c r="J29" s="15">
        <v>3968978</v>
      </c>
      <c r="K29" s="15">
        <v>4868349</v>
      </c>
      <c r="L29" s="15">
        <v>2073246</v>
      </c>
      <c r="M29" s="15">
        <v>184177</v>
      </c>
      <c r="N29" s="27">
        <v>16482944</v>
      </c>
      <c r="O29" s="95">
        <v>14322982</v>
      </c>
      <c r="P29" s="24">
        <v>3.4675254825642821</v>
      </c>
      <c r="Q29" s="16">
        <v>-0.87899202263151954</v>
      </c>
      <c r="R29" s="16">
        <v>5.4255559739040837</v>
      </c>
      <c r="S29" s="16">
        <v>-0.88527844742013473</v>
      </c>
      <c r="T29" s="38">
        <v>-4.8154764167078419</v>
      </c>
      <c r="U29" s="54">
        <v>2.3591780691604614</v>
      </c>
      <c r="V29" s="57">
        <v>17.795344572799166</v>
      </c>
    </row>
    <row r="30" spans="1:22" x14ac:dyDescent="0.25">
      <c r="A30" s="19">
        <v>26</v>
      </c>
      <c r="B30" s="11" t="s">
        <v>33</v>
      </c>
      <c r="C30" s="90">
        <v>947201</v>
      </c>
      <c r="D30" s="90">
        <v>682072</v>
      </c>
      <c r="E30" s="90">
        <v>637460</v>
      </c>
      <c r="F30" s="90">
        <v>231588</v>
      </c>
      <c r="G30" s="91">
        <v>994</v>
      </c>
      <c r="H30" s="89">
        <v>2499315</v>
      </c>
      <c r="I30" s="26">
        <v>936813</v>
      </c>
      <c r="J30" s="15">
        <v>680179</v>
      </c>
      <c r="K30" s="15">
        <v>613269</v>
      </c>
      <c r="L30" s="15">
        <v>244693</v>
      </c>
      <c r="M30" s="15">
        <v>993</v>
      </c>
      <c r="N30" s="27">
        <v>2475947</v>
      </c>
      <c r="O30" s="95">
        <v>2322587</v>
      </c>
      <c r="P30" s="24">
        <v>1.1088659102723719</v>
      </c>
      <c r="Q30" s="16">
        <v>0.27830909216544075</v>
      </c>
      <c r="R30" s="16">
        <v>3.9445985366943326</v>
      </c>
      <c r="S30" s="16">
        <v>-5.3556906000580273</v>
      </c>
      <c r="T30" s="38">
        <v>0.10070493454179541</v>
      </c>
      <c r="U30" s="54">
        <v>0.94380049330620164</v>
      </c>
      <c r="V30" s="57">
        <v>7.6091014028753179</v>
      </c>
    </row>
    <row r="31" spans="1:22" x14ac:dyDescent="0.25">
      <c r="A31" s="19">
        <v>27</v>
      </c>
      <c r="B31" s="11" t="s">
        <v>34</v>
      </c>
      <c r="C31" s="90">
        <v>1372170</v>
      </c>
      <c r="D31" s="90">
        <v>1154933</v>
      </c>
      <c r="E31" s="90">
        <v>862738</v>
      </c>
      <c r="F31" s="90">
        <v>291350</v>
      </c>
      <c r="G31" s="91">
        <v>776</v>
      </c>
      <c r="H31" s="89">
        <v>3681967</v>
      </c>
      <c r="I31" s="26">
        <v>1419049</v>
      </c>
      <c r="J31" s="15">
        <v>1168505</v>
      </c>
      <c r="K31" s="15">
        <v>855997</v>
      </c>
      <c r="L31" s="15">
        <v>331219</v>
      </c>
      <c r="M31" s="15">
        <v>758</v>
      </c>
      <c r="N31" s="27">
        <v>3775528</v>
      </c>
      <c r="O31" s="95">
        <v>3601300</v>
      </c>
      <c r="P31" s="24">
        <v>-3.3035504764106105</v>
      </c>
      <c r="Q31" s="16">
        <v>-1.161484118595979</v>
      </c>
      <c r="R31" s="16">
        <v>0.78750275993957342</v>
      </c>
      <c r="S31" s="16">
        <v>-12.03705101458552</v>
      </c>
      <c r="T31" s="38">
        <v>2.3746701846965701</v>
      </c>
      <c r="U31" s="54">
        <v>-2.4780904816491867</v>
      </c>
      <c r="V31" s="57">
        <v>2.2399411323688723</v>
      </c>
    </row>
    <row r="32" spans="1:22" x14ac:dyDescent="0.25">
      <c r="A32" s="19">
        <v>28</v>
      </c>
      <c r="B32" s="11" t="s">
        <v>35</v>
      </c>
      <c r="C32" s="90">
        <v>2979343</v>
      </c>
      <c r="D32" s="90">
        <v>1792391</v>
      </c>
      <c r="E32" s="90">
        <v>2109600</v>
      </c>
      <c r="F32" s="90">
        <v>619119</v>
      </c>
      <c r="G32" s="90">
        <v>11612</v>
      </c>
      <c r="H32" s="89">
        <v>7512065</v>
      </c>
      <c r="I32" s="26">
        <v>2983882</v>
      </c>
      <c r="J32" s="15">
        <v>1794733</v>
      </c>
      <c r="K32" s="15">
        <v>2012612</v>
      </c>
      <c r="L32" s="15">
        <v>644063</v>
      </c>
      <c r="M32" s="15">
        <v>11533</v>
      </c>
      <c r="N32" s="27">
        <v>7446823</v>
      </c>
      <c r="O32" s="95">
        <v>6563625</v>
      </c>
      <c r="P32" s="24">
        <v>-0.15211727541504239</v>
      </c>
      <c r="Q32" s="16">
        <v>-0.13049294797610189</v>
      </c>
      <c r="R32" s="16">
        <v>4.8190113146498126</v>
      </c>
      <c r="S32" s="16">
        <v>-3.8729130535366862</v>
      </c>
      <c r="T32" s="38">
        <v>0.68499089569062921</v>
      </c>
      <c r="U32" s="54">
        <v>0.87610515249254561</v>
      </c>
      <c r="V32" s="57">
        <v>14.449941914719378</v>
      </c>
    </row>
    <row r="33" spans="1:22" x14ac:dyDescent="0.25">
      <c r="A33" s="19">
        <v>29</v>
      </c>
      <c r="B33" s="11" t="s">
        <v>36</v>
      </c>
      <c r="C33" s="90">
        <v>1305372</v>
      </c>
      <c r="D33" s="90">
        <v>962585</v>
      </c>
      <c r="E33" s="90">
        <v>515513</v>
      </c>
      <c r="F33" s="90">
        <v>46311</v>
      </c>
      <c r="G33" s="91">
        <v>315</v>
      </c>
      <c r="H33" s="89">
        <v>2830096</v>
      </c>
      <c r="I33" s="26">
        <v>1309727</v>
      </c>
      <c r="J33" s="15">
        <v>961813</v>
      </c>
      <c r="K33" s="15">
        <v>493591</v>
      </c>
      <c r="L33" s="15">
        <v>50368</v>
      </c>
      <c r="M33" s="15">
        <v>289</v>
      </c>
      <c r="N33" s="27">
        <v>2815788</v>
      </c>
      <c r="O33" s="95">
        <v>2474536</v>
      </c>
      <c r="P33" s="24">
        <v>-0.33251204258597511</v>
      </c>
      <c r="Q33" s="16">
        <v>8.0265082713593117E-2</v>
      </c>
      <c r="R33" s="16">
        <v>4.4413289545392809</v>
      </c>
      <c r="S33" s="16">
        <v>-8.0547172808132181</v>
      </c>
      <c r="T33" s="38">
        <v>8.9965397923875479</v>
      </c>
      <c r="U33" s="54">
        <v>0.50813484537899356</v>
      </c>
      <c r="V33" s="57">
        <v>14.368754384660388</v>
      </c>
    </row>
    <row r="34" spans="1:22" x14ac:dyDescent="0.25">
      <c r="A34" s="19">
        <v>30</v>
      </c>
      <c r="B34" s="11" t="s">
        <v>37</v>
      </c>
      <c r="C34" s="90">
        <v>1484142</v>
      </c>
      <c r="D34" s="90">
        <v>882711</v>
      </c>
      <c r="E34" s="90">
        <v>557298</v>
      </c>
      <c r="F34" s="90">
        <v>73011</v>
      </c>
      <c r="G34" s="91">
        <v>341</v>
      </c>
      <c r="H34" s="89">
        <v>2997503</v>
      </c>
      <c r="I34" s="26">
        <v>1497374</v>
      </c>
      <c r="J34" s="15">
        <v>873392</v>
      </c>
      <c r="K34" s="15">
        <v>531125</v>
      </c>
      <c r="L34" s="15">
        <v>78346</v>
      </c>
      <c r="M34" s="15">
        <v>319</v>
      </c>
      <c r="N34" s="27">
        <v>2980556</v>
      </c>
      <c r="O34" s="95">
        <v>2551509</v>
      </c>
      <c r="P34" s="24">
        <v>-0.8836803630889789</v>
      </c>
      <c r="Q34" s="16">
        <v>1.0669893930789431</v>
      </c>
      <c r="R34" s="16">
        <v>4.9278418451400352</v>
      </c>
      <c r="S34" s="16">
        <v>-6.8095371812217582</v>
      </c>
      <c r="T34" s="38">
        <v>6.8965517241379226</v>
      </c>
      <c r="U34" s="54">
        <v>0.56858519014573172</v>
      </c>
      <c r="V34" s="57">
        <v>17.47961696392213</v>
      </c>
    </row>
    <row r="35" spans="1:22" x14ac:dyDescent="0.25">
      <c r="A35" s="19">
        <v>31</v>
      </c>
      <c r="B35" s="11" t="s">
        <v>38</v>
      </c>
      <c r="C35" s="90">
        <v>2068496</v>
      </c>
      <c r="D35" s="90">
        <v>2198793</v>
      </c>
      <c r="E35" s="90">
        <v>1734935</v>
      </c>
      <c r="F35" s="90">
        <v>263497</v>
      </c>
      <c r="G35" s="90">
        <v>39952</v>
      </c>
      <c r="H35" s="89">
        <v>6305673</v>
      </c>
      <c r="I35" s="26">
        <v>2106133</v>
      </c>
      <c r="J35" s="15">
        <v>2129401</v>
      </c>
      <c r="K35" s="15">
        <v>1669186</v>
      </c>
      <c r="L35" s="15">
        <v>275750</v>
      </c>
      <c r="M35" s="15">
        <v>40696</v>
      </c>
      <c r="N35" s="27">
        <v>6221166</v>
      </c>
      <c r="O35" s="95">
        <v>5451037</v>
      </c>
      <c r="P35" s="24">
        <v>-1.7870191483633779</v>
      </c>
      <c r="Q35" s="16">
        <v>3.2587568053175531</v>
      </c>
      <c r="R35" s="16">
        <v>3.9389858290208579</v>
      </c>
      <c r="S35" s="16">
        <v>-4.443517679057118</v>
      </c>
      <c r="T35" s="38">
        <v>-1.8281895026538209</v>
      </c>
      <c r="U35" s="54">
        <v>1.3583787990868679</v>
      </c>
      <c r="V35" s="57">
        <v>15.678411282110183</v>
      </c>
    </row>
    <row r="36" spans="1:22" x14ac:dyDescent="0.25">
      <c r="A36" s="19">
        <v>32</v>
      </c>
      <c r="B36" s="11" t="s">
        <v>39</v>
      </c>
      <c r="C36" s="90">
        <v>1165226</v>
      </c>
      <c r="D36" s="90">
        <v>595655</v>
      </c>
      <c r="E36" s="90">
        <v>558373</v>
      </c>
      <c r="F36" s="90">
        <v>149634</v>
      </c>
      <c r="G36" s="91">
        <v>989</v>
      </c>
      <c r="H36" s="89">
        <v>2469877</v>
      </c>
      <c r="I36" s="26">
        <v>1167741</v>
      </c>
      <c r="J36" s="15">
        <v>606201</v>
      </c>
      <c r="K36" s="15">
        <v>541156</v>
      </c>
      <c r="L36" s="15">
        <v>161242</v>
      </c>
      <c r="M36" s="15">
        <v>875</v>
      </c>
      <c r="N36" s="27">
        <v>2477215</v>
      </c>
      <c r="O36" s="95">
        <v>2182046</v>
      </c>
      <c r="P36" s="24">
        <v>-0.21537310071325644</v>
      </c>
      <c r="Q36" s="16">
        <v>-1.7396870015060961</v>
      </c>
      <c r="R36" s="16">
        <v>3.1815225184604889</v>
      </c>
      <c r="S36" s="16">
        <v>-7.1991168554098817</v>
      </c>
      <c r="T36" s="38">
        <v>13.028571428571434</v>
      </c>
      <c r="U36" s="54">
        <v>-0.29621974677208618</v>
      </c>
      <c r="V36" s="57">
        <v>13.190876819278795</v>
      </c>
    </row>
    <row r="37" spans="1:22" x14ac:dyDescent="0.25">
      <c r="A37" s="19">
        <v>33</v>
      </c>
      <c r="B37" s="11" t="s">
        <v>40</v>
      </c>
      <c r="C37" s="90">
        <v>2158273</v>
      </c>
      <c r="D37" s="90">
        <v>1102503</v>
      </c>
      <c r="E37" s="90">
        <v>1297657</v>
      </c>
      <c r="F37" s="90">
        <v>376894</v>
      </c>
      <c r="G37" s="90">
        <v>40619</v>
      </c>
      <c r="H37" s="89">
        <v>4975946</v>
      </c>
      <c r="I37" s="26">
        <v>2135003</v>
      </c>
      <c r="J37" s="15">
        <v>1093790</v>
      </c>
      <c r="K37" s="15">
        <v>1239295</v>
      </c>
      <c r="L37" s="15">
        <v>384523</v>
      </c>
      <c r="M37" s="15">
        <v>40971</v>
      </c>
      <c r="N37" s="27">
        <v>4893582</v>
      </c>
      <c r="O37" s="95">
        <v>4109457</v>
      </c>
      <c r="P37" s="24">
        <v>1.089928210873703</v>
      </c>
      <c r="Q37" s="16">
        <v>0.79658801049562467</v>
      </c>
      <c r="R37" s="16">
        <v>4.7092903626658744</v>
      </c>
      <c r="S37" s="16">
        <v>-1.9840165607779015</v>
      </c>
      <c r="T37" s="38">
        <v>-0.85914427277831162</v>
      </c>
      <c r="U37" s="54">
        <v>1.6831024799421002</v>
      </c>
      <c r="V37" s="57">
        <v>21.085243135528621</v>
      </c>
    </row>
    <row r="38" spans="1:22" x14ac:dyDescent="0.25">
      <c r="A38" s="19">
        <v>34</v>
      </c>
      <c r="B38" s="11" t="s">
        <v>41</v>
      </c>
      <c r="C38" s="90">
        <v>1068536</v>
      </c>
      <c r="D38" s="90">
        <v>304295</v>
      </c>
      <c r="E38" s="90">
        <v>331686</v>
      </c>
      <c r="F38" s="90">
        <v>198523</v>
      </c>
      <c r="G38" s="91">
        <v>503</v>
      </c>
      <c r="H38" s="89">
        <v>1903543</v>
      </c>
      <c r="I38" s="26">
        <v>1082941</v>
      </c>
      <c r="J38" s="15">
        <v>291452</v>
      </c>
      <c r="K38" s="15">
        <v>326129</v>
      </c>
      <c r="L38" s="15">
        <v>258484</v>
      </c>
      <c r="M38" s="15">
        <v>447</v>
      </c>
      <c r="N38" s="27">
        <v>1959453</v>
      </c>
      <c r="O38" s="95">
        <v>1450708</v>
      </c>
      <c r="P38" s="24">
        <v>-1.3301740353352631</v>
      </c>
      <c r="Q38" s="16">
        <v>4.4065575120431522</v>
      </c>
      <c r="R38" s="16">
        <v>1.7039269736822016</v>
      </c>
      <c r="S38" s="16">
        <v>-23.197180483124679</v>
      </c>
      <c r="T38" s="38">
        <v>12.527964205816545</v>
      </c>
      <c r="U38" s="54">
        <v>-2.853347337241563</v>
      </c>
      <c r="V38" s="57">
        <v>31.214758586841729</v>
      </c>
    </row>
    <row r="39" spans="1:22" x14ac:dyDescent="0.25">
      <c r="A39" s="19">
        <v>35</v>
      </c>
      <c r="B39" s="11" t="s">
        <v>42</v>
      </c>
      <c r="C39" s="90">
        <v>776006</v>
      </c>
      <c r="D39" s="90">
        <v>178475</v>
      </c>
      <c r="E39" s="90">
        <v>522802</v>
      </c>
      <c r="F39" s="90">
        <v>64244</v>
      </c>
      <c r="G39" s="91">
        <v>92</v>
      </c>
      <c r="H39" s="89">
        <v>1541619</v>
      </c>
      <c r="I39" s="26">
        <v>782935</v>
      </c>
      <c r="J39" s="15">
        <v>179864</v>
      </c>
      <c r="K39" s="15">
        <v>526950</v>
      </c>
      <c r="L39" s="15">
        <v>65269</v>
      </c>
      <c r="M39" s="15">
        <v>100</v>
      </c>
      <c r="N39" s="27">
        <v>1555118</v>
      </c>
      <c r="O39" s="95">
        <v>1330050</v>
      </c>
      <c r="P39" s="24">
        <v>-0.88500322504422302</v>
      </c>
      <c r="Q39" s="16">
        <v>-0.77225014455366559</v>
      </c>
      <c r="R39" s="16">
        <v>-0.78717145839263258</v>
      </c>
      <c r="S39" s="16">
        <v>-1.5704239378571794</v>
      </c>
      <c r="T39" s="38">
        <v>-7.9999999999999964</v>
      </c>
      <c r="U39" s="54">
        <v>-0.86803702355705559</v>
      </c>
      <c r="V39" s="57">
        <v>15.906845607307996</v>
      </c>
    </row>
    <row r="40" spans="1:22" x14ac:dyDescent="0.25">
      <c r="A40" s="19">
        <v>36</v>
      </c>
      <c r="B40" s="11" t="s">
        <v>43</v>
      </c>
      <c r="C40" s="90">
        <v>657900</v>
      </c>
      <c r="D40" s="90">
        <v>102424</v>
      </c>
      <c r="E40" s="90">
        <v>552987</v>
      </c>
      <c r="F40" s="90">
        <v>17499</v>
      </c>
      <c r="G40" s="91">
        <v>201</v>
      </c>
      <c r="H40" s="89">
        <v>1331011</v>
      </c>
      <c r="I40" s="26">
        <v>661374</v>
      </c>
      <c r="J40" s="15">
        <v>93463</v>
      </c>
      <c r="K40" s="15">
        <v>542246</v>
      </c>
      <c r="L40" s="15">
        <v>21983</v>
      </c>
      <c r="M40" s="15">
        <v>189</v>
      </c>
      <c r="N40" s="27">
        <v>1319255</v>
      </c>
      <c r="O40" s="95">
        <v>995628</v>
      </c>
      <c r="P40" s="24">
        <v>-0.52527011947853808</v>
      </c>
      <c r="Q40" s="16">
        <v>9.5877513026545245</v>
      </c>
      <c r="R40" s="16">
        <v>1.9808352666501827</v>
      </c>
      <c r="S40" s="16">
        <v>-20.397579948141743</v>
      </c>
      <c r="T40" s="38">
        <v>6.3492063492063489</v>
      </c>
      <c r="U40" s="54">
        <v>0.89110899712336877</v>
      </c>
      <c r="V40" s="57">
        <v>33.685573326583821</v>
      </c>
    </row>
    <row r="41" spans="1:22" x14ac:dyDescent="0.25">
      <c r="A41" s="19">
        <v>37</v>
      </c>
      <c r="B41" s="11" t="s">
        <v>44</v>
      </c>
      <c r="C41" s="90">
        <v>773626</v>
      </c>
      <c r="D41" s="90">
        <v>252107</v>
      </c>
      <c r="E41" s="90">
        <v>326874</v>
      </c>
      <c r="F41" s="90">
        <v>93429</v>
      </c>
      <c r="G41" s="91">
        <v>321</v>
      </c>
      <c r="H41" s="89">
        <v>1446357</v>
      </c>
      <c r="I41" s="26">
        <v>791167</v>
      </c>
      <c r="J41" s="15">
        <v>235587</v>
      </c>
      <c r="K41" s="18">
        <v>330546</v>
      </c>
      <c r="L41" s="15">
        <v>89132</v>
      </c>
      <c r="M41" s="15">
        <v>274</v>
      </c>
      <c r="N41" s="27">
        <v>1446706</v>
      </c>
      <c r="O41" s="95">
        <v>1092129</v>
      </c>
      <c r="P41" s="24">
        <v>-2.2171046062335775</v>
      </c>
      <c r="Q41" s="16">
        <v>7.0122714750813886</v>
      </c>
      <c r="R41" s="16">
        <v>-1.110889255958325</v>
      </c>
      <c r="S41" s="16">
        <v>4.8209397298388801</v>
      </c>
      <c r="T41" s="38">
        <v>17.153284671532852</v>
      </c>
      <c r="U41" s="54">
        <v>-2.4123768063444295E-2</v>
      </c>
      <c r="V41" s="57">
        <v>32.434629975030418</v>
      </c>
    </row>
    <row r="42" spans="1:22" ht="21.75" customHeight="1" x14ac:dyDescent="0.25">
      <c r="A42" s="19">
        <v>38</v>
      </c>
      <c r="B42" s="74" t="s">
        <v>45</v>
      </c>
      <c r="C42" s="92"/>
      <c r="D42" s="92"/>
      <c r="E42" s="92"/>
      <c r="F42" s="92" t="s">
        <v>8</v>
      </c>
      <c r="G42" s="92">
        <v>0</v>
      </c>
      <c r="H42" s="104">
        <v>0</v>
      </c>
      <c r="I42" s="62"/>
      <c r="J42" s="64"/>
      <c r="K42" s="64"/>
      <c r="L42" s="64">
        <v>0</v>
      </c>
      <c r="M42" s="64">
        <v>0</v>
      </c>
      <c r="N42" s="65">
        <v>0</v>
      </c>
      <c r="O42" s="95">
        <v>599004</v>
      </c>
      <c r="P42" s="66" t="s">
        <v>133</v>
      </c>
      <c r="Q42" s="67" t="s">
        <v>133</v>
      </c>
      <c r="R42" s="67" t="s">
        <v>133</v>
      </c>
      <c r="S42" s="67" t="s">
        <v>133</v>
      </c>
      <c r="T42" s="67" t="s">
        <v>133</v>
      </c>
      <c r="U42" s="68" t="s">
        <v>133</v>
      </c>
      <c r="V42" s="69">
        <v>-100</v>
      </c>
    </row>
    <row r="43" spans="1:22" ht="16.5" thickBot="1" x14ac:dyDescent="0.3">
      <c r="A43" s="174" t="s">
        <v>47</v>
      </c>
      <c r="B43" s="182"/>
      <c r="C43" s="93">
        <v>51675658</v>
      </c>
      <c r="D43" s="93">
        <v>29366479</v>
      </c>
      <c r="E43" s="93">
        <v>33198004</v>
      </c>
      <c r="F43" s="93">
        <v>8468940</v>
      </c>
      <c r="G43" s="93">
        <v>453946</v>
      </c>
      <c r="H43" s="105">
        <v>123163027</v>
      </c>
      <c r="I43" s="28">
        <v>52173020</v>
      </c>
      <c r="J43" s="21">
        <v>29022349</v>
      </c>
      <c r="K43" s="22">
        <v>31975260</v>
      </c>
      <c r="L43" s="22">
        <v>9039553</v>
      </c>
      <c r="M43" s="21">
        <v>463441</v>
      </c>
      <c r="N43" s="29">
        <v>122673623</v>
      </c>
      <c r="O43" s="96">
        <v>103514997</v>
      </c>
      <c r="P43" s="25">
        <v>-0.95329348387346302</v>
      </c>
      <c r="Q43" s="23">
        <v>1.1857413746902523</v>
      </c>
      <c r="R43" s="23">
        <v>3.8240314543181109</v>
      </c>
      <c r="S43" s="23">
        <v>-6.3124028367331881</v>
      </c>
      <c r="T43" s="38">
        <v>-2.0488044864394817</v>
      </c>
      <c r="U43" s="55">
        <v>0.39894802813478236</v>
      </c>
      <c r="V43" s="52">
        <v>18.980853566560985</v>
      </c>
    </row>
    <row r="46" spans="1:22" ht="16.5" thickBot="1" x14ac:dyDescent="0.3"/>
    <row r="47" spans="1:22" x14ac:dyDescent="0.25">
      <c r="A47" s="168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70"/>
      <c r="N47" s="100"/>
    </row>
    <row r="48" spans="1:22" ht="16.5" thickBot="1" x14ac:dyDescent="0.3">
      <c r="A48" s="171"/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3"/>
      <c r="N48" s="100"/>
    </row>
    <row r="49" spans="1:14" ht="16.5" thickBot="1" x14ac:dyDescent="0.3">
      <c r="A49" s="101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0"/>
    </row>
    <row r="50" spans="1:14" ht="16.5" thickBot="1" x14ac:dyDescent="0.3">
      <c r="A50" s="101"/>
      <c r="B50" s="102"/>
      <c r="C50" s="162"/>
      <c r="D50" s="163"/>
      <c r="E50" s="163"/>
      <c r="F50" s="163"/>
      <c r="G50" s="163"/>
      <c r="H50" s="163"/>
      <c r="I50" s="163"/>
      <c r="J50" s="163"/>
      <c r="K50" s="163"/>
      <c r="L50" s="163"/>
      <c r="M50" s="164"/>
      <c r="N50" s="100"/>
    </row>
    <row r="51" spans="1:14" ht="16.5" thickBot="1" x14ac:dyDescent="0.3">
      <c r="A51" s="101"/>
      <c r="B51" s="102"/>
      <c r="C51" s="162"/>
      <c r="D51" s="163"/>
      <c r="E51" s="163"/>
      <c r="F51" s="164"/>
      <c r="G51" s="165"/>
      <c r="H51" s="166"/>
      <c r="I51" s="166"/>
      <c r="J51" s="167"/>
      <c r="K51" s="165"/>
      <c r="L51" s="167"/>
      <c r="M51" s="102"/>
      <c r="N51" s="100"/>
    </row>
    <row r="52" spans="1:14" ht="16.5" thickBot="1" x14ac:dyDescent="0.3">
      <c r="A52" s="101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0"/>
    </row>
    <row r="53" spans="1:14" ht="16.5" thickBot="1" x14ac:dyDescent="0.3">
      <c r="A53" s="101"/>
      <c r="B53" s="102"/>
      <c r="C53" s="103"/>
      <c r="D53" s="103"/>
      <c r="E53" s="103"/>
      <c r="F53" s="103"/>
      <c r="G53" s="102"/>
      <c r="H53" s="102"/>
      <c r="I53" s="102"/>
      <c r="J53" s="102"/>
      <c r="K53" s="102"/>
      <c r="L53" s="102"/>
      <c r="M53" s="103"/>
      <c r="N53" s="106"/>
    </row>
    <row r="54" spans="1:14" ht="16.5" thickBot="1" x14ac:dyDescent="0.3">
      <c r="A54" s="101"/>
      <c r="B54" s="102"/>
      <c r="C54" s="103"/>
      <c r="D54" s="103"/>
      <c r="E54" s="103"/>
      <c r="F54" s="103"/>
      <c r="G54" s="102"/>
      <c r="H54" s="102"/>
      <c r="I54" s="102"/>
      <c r="J54" s="102"/>
      <c r="K54" s="102"/>
      <c r="L54" s="102"/>
      <c r="M54" s="103"/>
      <c r="N54" s="106"/>
    </row>
    <row r="55" spans="1:14" ht="16.5" thickBot="1" x14ac:dyDescent="0.3">
      <c r="A55" s="101"/>
      <c r="B55" s="102"/>
      <c r="C55" s="103"/>
      <c r="D55" s="103"/>
      <c r="E55" s="103"/>
      <c r="F55" s="103"/>
      <c r="G55" s="102"/>
      <c r="H55" s="102"/>
      <c r="I55" s="102"/>
      <c r="J55" s="102"/>
      <c r="K55" s="102"/>
      <c r="L55" s="102"/>
      <c r="M55" s="103"/>
      <c r="N55" s="106"/>
    </row>
    <row r="56" spans="1:14" ht="16.5" thickBot="1" x14ac:dyDescent="0.3">
      <c r="A56" s="101"/>
      <c r="B56" s="102"/>
      <c r="C56" s="103"/>
      <c r="D56" s="103"/>
      <c r="E56" s="103"/>
      <c r="F56" s="103"/>
      <c r="G56" s="102"/>
      <c r="H56" s="102"/>
      <c r="I56" s="102"/>
      <c r="J56" s="102"/>
      <c r="K56" s="103"/>
      <c r="L56" s="102"/>
      <c r="M56" s="103"/>
      <c r="N56" s="106"/>
    </row>
    <row r="57" spans="1:14" ht="16.5" thickBot="1" x14ac:dyDescent="0.3">
      <c r="A57" s="101"/>
      <c r="B57" s="102"/>
      <c r="C57" s="103"/>
      <c r="D57" s="103"/>
      <c r="E57" s="103"/>
      <c r="F57" s="103"/>
      <c r="G57" s="102"/>
      <c r="H57" s="102"/>
      <c r="I57" s="102"/>
      <c r="J57" s="102"/>
      <c r="K57" s="102"/>
      <c r="L57" s="102"/>
      <c r="M57" s="103"/>
      <c r="N57" s="106"/>
    </row>
    <row r="58" spans="1:14" ht="16.5" thickBot="1" x14ac:dyDescent="0.3">
      <c r="A58" s="101"/>
      <c r="B58" s="102"/>
      <c r="C58" s="103"/>
      <c r="D58" s="103"/>
      <c r="E58" s="103"/>
      <c r="F58" s="103"/>
      <c r="G58" s="102"/>
      <c r="H58" s="102"/>
      <c r="I58" s="102"/>
      <c r="J58" s="102"/>
      <c r="K58" s="102"/>
      <c r="L58" s="102"/>
      <c r="M58" s="103"/>
      <c r="N58" s="106"/>
    </row>
    <row r="59" spans="1:14" ht="16.5" thickBot="1" x14ac:dyDescent="0.3">
      <c r="A59" s="101"/>
      <c r="B59" s="102"/>
      <c r="C59" s="103"/>
      <c r="D59" s="103"/>
      <c r="E59" s="103"/>
      <c r="F59" s="103"/>
      <c r="G59" s="102"/>
      <c r="H59" s="102"/>
      <c r="I59" s="102"/>
      <c r="J59" s="102"/>
      <c r="K59" s="102"/>
      <c r="L59" s="102"/>
      <c r="M59" s="103"/>
      <c r="N59" s="106"/>
    </row>
    <row r="60" spans="1:14" ht="16.5" thickBot="1" x14ac:dyDescent="0.3">
      <c r="A60" s="101"/>
      <c r="B60" s="102"/>
      <c r="C60" s="103"/>
      <c r="D60" s="103"/>
      <c r="E60" s="103"/>
      <c r="F60" s="103"/>
      <c r="G60" s="102"/>
      <c r="H60" s="102"/>
      <c r="I60" s="102"/>
      <c r="J60" s="102"/>
      <c r="K60" s="102"/>
      <c r="L60" s="102"/>
      <c r="M60" s="103"/>
      <c r="N60" s="106"/>
    </row>
    <row r="61" spans="1:14" ht="16.5" thickBot="1" x14ac:dyDescent="0.3">
      <c r="A61" s="101"/>
      <c r="B61" s="102"/>
      <c r="C61" s="103"/>
      <c r="D61" s="103"/>
      <c r="E61" s="103"/>
      <c r="F61" s="103"/>
      <c r="G61" s="102"/>
      <c r="H61" s="102"/>
      <c r="I61" s="102"/>
      <c r="J61" s="102"/>
      <c r="K61" s="102"/>
      <c r="L61" s="102"/>
      <c r="M61" s="103"/>
      <c r="N61" s="106"/>
    </row>
    <row r="62" spans="1:14" ht="16.5" thickBot="1" x14ac:dyDescent="0.3">
      <c r="A62" s="101"/>
      <c r="B62" s="102"/>
      <c r="C62" s="103"/>
      <c r="D62" s="103"/>
      <c r="E62" s="103"/>
      <c r="F62" s="103"/>
      <c r="G62" s="102"/>
      <c r="H62" s="102"/>
      <c r="I62" s="102"/>
      <c r="J62" s="102"/>
      <c r="K62" s="103"/>
      <c r="L62" s="102"/>
      <c r="M62" s="103"/>
      <c r="N62" s="106"/>
    </row>
    <row r="63" spans="1:14" ht="16.5" thickBot="1" x14ac:dyDescent="0.3">
      <c r="A63" s="101"/>
      <c r="B63" s="102"/>
      <c r="C63" s="103"/>
      <c r="D63" s="103"/>
      <c r="E63" s="103"/>
      <c r="F63" s="103"/>
      <c r="G63" s="102"/>
      <c r="H63" s="102"/>
      <c r="I63" s="102"/>
      <c r="J63" s="102"/>
      <c r="K63" s="102"/>
      <c r="L63" s="102"/>
      <c r="M63" s="103"/>
      <c r="N63" s="106"/>
    </row>
    <row r="64" spans="1:14" ht="16.5" thickBot="1" x14ac:dyDescent="0.3">
      <c r="A64" s="101"/>
      <c r="B64" s="102"/>
      <c r="C64" s="103"/>
      <c r="D64" s="103"/>
      <c r="E64" s="103"/>
      <c r="F64" s="103"/>
      <c r="G64" s="102"/>
      <c r="H64" s="102"/>
      <c r="I64" s="102"/>
      <c r="J64" s="102"/>
      <c r="K64" s="103"/>
      <c r="L64" s="102"/>
      <c r="M64" s="103"/>
      <c r="N64" s="106"/>
    </row>
    <row r="65" spans="1:14" ht="16.5" thickBot="1" x14ac:dyDescent="0.3">
      <c r="A65" s="101"/>
      <c r="B65" s="102"/>
      <c r="C65" s="103"/>
      <c r="D65" s="103"/>
      <c r="E65" s="103"/>
      <c r="F65" s="103"/>
      <c r="G65" s="102"/>
      <c r="H65" s="102"/>
      <c r="I65" s="102"/>
      <c r="J65" s="102"/>
      <c r="K65" s="102"/>
      <c r="L65" s="102"/>
      <c r="M65" s="103"/>
      <c r="N65" s="106"/>
    </row>
    <row r="66" spans="1:14" ht="16.5" thickBot="1" x14ac:dyDescent="0.3">
      <c r="A66" s="101"/>
      <c r="B66" s="102"/>
      <c r="C66" s="103"/>
      <c r="D66" s="103"/>
      <c r="E66" s="103"/>
      <c r="F66" s="103"/>
      <c r="G66" s="102"/>
      <c r="H66" s="102"/>
      <c r="I66" s="102"/>
      <c r="J66" s="102"/>
      <c r="K66" s="102"/>
      <c r="L66" s="102"/>
      <c r="M66" s="103"/>
      <c r="N66" s="106"/>
    </row>
    <row r="67" spans="1:14" ht="16.5" thickBot="1" x14ac:dyDescent="0.3">
      <c r="A67" s="101"/>
      <c r="B67" s="102"/>
      <c r="C67" s="103"/>
      <c r="D67" s="103"/>
      <c r="E67" s="103"/>
      <c r="F67" s="103"/>
      <c r="G67" s="103"/>
      <c r="H67" s="102"/>
      <c r="I67" s="102"/>
      <c r="J67" s="102"/>
      <c r="K67" s="103"/>
      <c r="L67" s="103"/>
      <c r="M67" s="103"/>
      <c r="N67" s="106"/>
    </row>
    <row r="68" spans="1:14" ht="16.5" thickBot="1" x14ac:dyDescent="0.3">
      <c r="A68" s="101"/>
      <c r="B68" s="102"/>
      <c r="C68" s="103"/>
      <c r="D68" s="103"/>
      <c r="E68" s="103"/>
      <c r="F68" s="103"/>
      <c r="G68" s="102"/>
      <c r="H68" s="102"/>
      <c r="I68" s="102"/>
      <c r="J68" s="102"/>
      <c r="K68" s="102"/>
      <c r="L68" s="102"/>
      <c r="M68" s="103"/>
      <c r="N68" s="106"/>
    </row>
    <row r="69" spans="1:14" ht="16.5" thickBot="1" x14ac:dyDescent="0.3">
      <c r="A69" s="101"/>
      <c r="B69" s="102"/>
      <c r="C69" s="103"/>
      <c r="D69" s="103"/>
      <c r="E69" s="103"/>
      <c r="F69" s="103"/>
      <c r="G69" s="102"/>
      <c r="H69" s="102"/>
      <c r="I69" s="102"/>
      <c r="J69" s="102"/>
      <c r="K69" s="102"/>
      <c r="L69" s="102"/>
      <c r="M69" s="103"/>
      <c r="N69" s="106"/>
    </row>
    <row r="70" spans="1:14" ht="16.5" thickBot="1" x14ac:dyDescent="0.3">
      <c r="A70" s="101"/>
      <c r="B70" s="102"/>
      <c r="C70" s="103"/>
      <c r="D70" s="103"/>
      <c r="E70" s="103"/>
      <c r="F70" s="103"/>
      <c r="G70" s="103"/>
      <c r="H70" s="102"/>
      <c r="I70" s="102"/>
      <c r="J70" s="102"/>
      <c r="K70" s="102"/>
      <c r="L70" s="102"/>
      <c r="M70" s="103"/>
      <c r="N70" s="106"/>
    </row>
    <row r="71" spans="1:14" ht="16.5" thickBot="1" x14ac:dyDescent="0.3">
      <c r="A71" s="101"/>
      <c r="B71" s="102"/>
      <c r="C71" s="103"/>
      <c r="D71" s="103"/>
      <c r="E71" s="103"/>
      <c r="F71" s="103"/>
      <c r="G71" s="103"/>
      <c r="H71" s="102"/>
      <c r="I71" s="102"/>
      <c r="J71" s="102"/>
      <c r="K71" s="103"/>
      <c r="L71" s="102"/>
      <c r="M71" s="103"/>
      <c r="N71" s="106"/>
    </row>
    <row r="72" spans="1:14" ht="16.5" thickBot="1" x14ac:dyDescent="0.3">
      <c r="A72" s="101"/>
      <c r="B72" s="102"/>
      <c r="C72" s="103"/>
      <c r="D72" s="103"/>
      <c r="E72" s="103"/>
      <c r="F72" s="103"/>
      <c r="G72" s="103"/>
      <c r="H72" s="102"/>
      <c r="I72" s="102"/>
      <c r="J72" s="102"/>
      <c r="K72" s="102"/>
      <c r="L72" s="102"/>
      <c r="M72" s="103"/>
      <c r="N72" s="106"/>
    </row>
    <row r="73" spans="1:14" ht="16.5" thickBot="1" x14ac:dyDescent="0.3">
      <c r="A73" s="101"/>
      <c r="B73" s="102"/>
      <c r="C73" s="103"/>
      <c r="D73" s="103"/>
      <c r="E73" s="103"/>
      <c r="F73" s="103"/>
      <c r="G73" s="103"/>
      <c r="H73" s="102"/>
      <c r="I73" s="102"/>
      <c r="J73" s="102"/>
      <c r="K73" s="102"/>
      <c r="L73" s="102"/>
      <c r="M73" s="103"/>
      <c r="N73" s="106"/>
    </row>
    <row r="74" spans="1:14" ht="16.5" thickBot="1" x14ac:dyDescent="0.3">
      <c r="A74" s="101"/>
      <c r="B74" s="102"/>
      <c r="C74" s="103"/>
      <c r="D74" s="103"/>
      <c r="E74" s="103"/>
      <c r="F74" s="103"/>
      <c r="G74" s="102"/>
      <c r="H74" s="102"/>
      <c r="I74" s="102"/>
      <c r="J74" s="102"/>
      <c r="K74" s="102"/>
      <c r="L74" s="102"/>
      <c r="M74" s="103"/>
      <c r="N74" s="106"/>
    </row>
    <row r="75" spans="1:14" ht="16.5" thickBot="1" x14ac:dyDescent="0.3">
      <c r="A75" s="101"/>
      <c r="B75" s="102"/>
      <c r="C75" s="103"/>
      <c r="D75" s="103"/>
      <c r="E75" s="103"/>
      <c r="F75" s="103"/>
      <c r="G75" s="102"/>
      <c r="H75" s="102"/>
      <c r="I75" s="102"/>
      <c r="J75" s="102"/>
      <c r="K75" s="102"/>
      <c r="L75" s="102"/>
      <c r="M75" s="103"/>
      <c r="N75" s="106"/>
    </row>
    <row r="76" spans="1:14" ht="16.5" thickBot="1" x14ac:dyDescent="0.3">
      <c r="A76" s="101"/>
      <c r="B76" s="102"/>
      <c r="C76" s="103"/>
      <c r="D76" s="103"/>
      <c r="E76" s="103"/>
      <c r="F76" s="103"/>
      <c r="G76" s="102"/>
      <c r="H76" s="102"/>
      <c r="I76" s="102"/>
      <c r="J76" s="102"/>
      <c r="K76" s="102"/>
      <c r="L76" s="102"/>
      <c r="M76" s="103"/>
      <c r="N76" s="106"/>
    </row>
    <row r="77" spans="1:14" ht="16.5" thickBot="1" x14ac:dyDescent="0.3">
      <c r="A77" s="101"/>
      <c r="B77" s="102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6"/>
    </row>
    <row r="78" spans="1:14" ht="16.5" thickBot="1" x14ac:dyDescent="0.3">
      <c r="A78" s="101"/>
      <c r="B78" s="102"/>
      <c r="C78" s="103"/>
      <c r="D78" s="103"/>
      <c r="E78" s="103"/>
      <c r="F78" s="103"/>
      <c r="G78" s="102"/>
      <c r="H78" s="102"/>
      <c r="I78" s="102"/>
      <c r="J78" s="102"/>
      <c r="K78" s="102"/>
      <c r="L78" s="102"/>
      <c r="M78" s="103"/>
      <c r="N78" s="106"/>
    </row>
    <row r="79" spans="1:14" ht="16.5" thickBot="1" x14ac:dyDescent="0.3">
      <c r="A79" s="101"/>
      <c r="B79" s="102"/>
      <c r="C79" s="103"/>
      <c r="D79" s="103"/>
      <c r="E79" s="103"/>
      <c r="F79" s="103"/>
      <c r="G79" s="102"/>
      <c r="H79" s="102"/>
      <c r="I79" s="102"/>
      <c r="J79" s="102"/>
      <c r="K79" s="102"/>
      <c r="L79" s="102"/>
      <c r="M79" s="103"/>
      <c r="N79" s="106"/>
    </row>
    <row r="80" spans="1:14" ht="16.5" thickBot="1" x14ac:dyDescent="0.3">
      <c r="A80" s="101"/>
      <c r="B80" s="102"/>
      <c r="C80" s="103"/>
      <c r="D80" s="103"/>
      <c r="E80" s="103"/>
      <c r="F80" s="103"/>
      <c r="G80" s="103"/>
      <c r="H80" s="102"/>
      <c r="I80" s="102"/>
      <c r="J80" s="102"/>
      <c r="K80" s="102"/>
      <c r="L80" s="102"/>
      <c r="M80" s="103"/>
      <c r="N80" s="106"/>
    </row>
    <row r="81" spans="1:23" ht="16.5" thickBot="1" x14ac:dyDescent="0.3">
      <c r="A81" s="101"/>
      <c r="B81" s="102"/>
      <c r="C81" s="103"/>
      <c r="D81" s="103"/>
      <c r="E81" s="103"/>
      <c r="F81" s="103"/>
      <c r="G81" s="102"/>
      <c r="H81" s="102"/>
      <c r="I81" s="102"/>
      <c r="J81" s="102"/>
      <c r="K81" s="102"/>
      <c r="L81" s="102"/>
      <c r="M81" s="103"/>
      <c r="N81" s="106"/>
    </row>
    <row r="82" spans="1:23" ht="16.5" thickBot="1" x14ac:dyDescent="0.3">
      <c r="A82" s="101"/>
      <c r="B82" s="102"/>
      <c r="C82" s="103"/>
      <c r="D82" s="103"/>
      <c r="E82" s="103"/>
      <c r="F82" s="103"/>
      <c r="G82" s="102"/>
      <c r="H82" s="102"/>
      <c r="I82" s="102"/>
      <c r="J82" s="102"/>
      <c r="K82" s="102"/>
      <c r="L82" s="102"/>
      <c r="M82" s="103"/>
      <c r="N82" s="106"/>
    </row>
    <row r="83" spans="1:23" ht="16.5" thickBot="1" x14ac:dyDescent="0.3">
      <c r="A83" s="101"/>
      <c r="B83" s="102"/>
      <c r="C83" s="103"/>
      <c r="D83" s="103"/>
      <c r="E83" s="103"/>
      <c r="F83" s="103"/>
      <c r="G83" s="103"/>
      <c r="H83" s="102"/>
      <c r="I83" s="102"/>
      <c r="J83" s="102"/>
      <c r="K83" s="103"/>
      <c r="L83" s="102"/>
      <c r="M83" s="103"/>
      <c r="N83" s="106"/>
    </row>
    <row r="84" spans="1:23" ht="16.5" thickBot="1" x14ac:dyDescent="0.3">
      <c r="A84" s="101"/>
      <c r="B84" s="102"/>
      <c r="C84" s="103"/>
      <c r="D84" s="103"/>
      <c r="E84" s="103"/>
      <c r="F84" s="103"/>
      <c r="G84" s="102"/>
      <c r="H84" s="102"/>
      <c r="I84" s="102"/>
      <c r="J84" s="102"/>
      <c r="K84" s="102"/>
      <c r="L84" s="102"/>
      <c r="M84" s="103"/>
      <c r="N84" s="106"/>
    </row>
    <row r="85" spans="1:23" ht="16.5" thickBot="1" x14ac:dyDescent="0.3">
      <c r="A85" s="101"/>
      <c r="B85" s="102"/>
      <c r="C85" s="103"/>
      <c r="D85" s="103"/>
      <c r="E85" s="103"/>
      <c r="F85" s="103"/>
      <c r="G85" s="103"/>
      <c r="H85" s="102"/>
      <c r="I85" s="102"/>
      <c r="J85" s="102"/>
      <c r="K85" s="103"/>
      <c r="L85" s="103"/>
      <c r="M85" s="103"/>
      <c r="N85" s="106"/>
    </row>
    <row r="86" spans="1:23" ht="16.5" thickBot="1" x14ac:dyDescent="0.3">
      <c r="A86" s="101"/>
      <c r="B86" s="102"/>
      <c r="C86" s="103"/>
      <c r="D86" s="103"/>
      <c r="E86" s="103"/>
      <c r="F86" s="103"/>
      <c r="G86" s="102"/>
      <c r="H86" s="102"/>
      <c r="I86" s="102"/>
      <c r="J86" s="102"/>
      <c r="K86" s="102"/>
      <c r="L86" s="102"/>
      <c r="M86" s="103"/>
      <c r="N86" s="106"/>
    </row>
    <row r="87" spans="1:23" ht="16.5" thickBot="1" x14ac:dyDescent="0.3">
      <c r="A87" s="101"/>
      <c r="B87" s="102"/>
      <c r="C87" s="103"/>
      <c r="D87" s="103"/>
      <c r="E87" s="103"/>
      <c r="F87" s="103"/>
      <c r="G87" s="102"/>
      <c r="H87" s="102"/>
      <c r="I87" s="102"/>
      <c r="J87" s="102"/>
      <c r="K87" s="102"/>
      <c r="L87" s="102"/>
      <c r="M87" s="103"/>
      <c r="N87" s="106"/>
    </row>
    <row r="88" spans="1:23" ht="16.5" thickBot="1" x14ac:dyDescent="0.3">
      <c r="A88" s="101"/>
      <c r="B88" s="102"/>
      <c r="C88" s="103"/>
      <c r="D88" s="103"/>
      <c r="E88" s="103"/>
      <c r="F88" s="103"/>
      <c r="G88" s="102"/>
      <c r="H88" s="102"/>
      <c r="I88" s="102"/>
      <c r="J88" s="102"/>
      <c r="K88" s="102"/>
      <c r="L88" s="102"/>
      <c r="M88" s="103"/>
      <c r="N88" s="106"/>
    </row>
    <row r="89" spans="1:23" ht="16.5" thickBot="1" x14ac:dyDescent="0.3">
      <c r="A89" s="101"/>
      <c r="B89" s="102"/>
      <c r="C89" s="103"/>
      <c r="D89" s="103"/>
      <c r="E89" s="103"/>
      <c r="F89" s="103"/>
      <c r="G89" s="102"/>
      <c r="H89" s="102"/>
      <c r="I89" s="102"/>
      <c r="J89" s="102"/>
      <c r="K89" s="102"/>
      <c r="L89" s="102"/>
      <c r="M89" s="103"/>
      <c r="N89" s="106"/>
    </row>
    <row r="90" spans="1:23" ht="16.5" thickBot="1" x14ac:dyDescent="0.3">
      <c r="A90" s="101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6"/>
    </row>
    <row r="91" spans="1:23" ht="16.5" thickBot="1" x14ac:dyDescent="0.3">
      <c r="A91" s="101"/>
      <c r="B91" s="102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6"/>
    </row>
    <row r="92" spans="1:23" x14ac:dyDescent="0.25">
      <c r="J92" s="2"/>
      <c r="K92"/>
      <c r="L92"/>
      <c r="M92"/>
      <c r="N92"/>
      <c r="O92"/>
      <c r="P92"/>
      <c r="Q92"/>
      <c r="R92"/>
      <c r="S92"/>
      <c r="T92"/>
      <c r="U92"/>
      <c r="V92"/>
      <c r="W92"/>
    </row>
  </sheetData>
  <mergeCells count="20">
    <mergeCell ref="A47:M48"/>
    <mergeCell ref="C50:M50"/>
    <mergeCell ref="C51:F51"/>
    <mergeCell ref="G51:J51"/>
    <mergeCell ref="K51:L51"/>
    <mergeCell ref="A43:B43"/>
    <mergeCell ref="P2:U2"/>
    <mergeCell ref="I3:M3"/>
    <mergeCell ref="P3:T3"/>
    <mergeCell ref="C2:H2"/>
    <mergeCell ref="I2:N2"/>
    <mergeCell ref="A1:A3"/>
    <mergeCell ref="B1:B3"/>
    <mergeCell ref="O2:O4"/>
    <mergeCell ref="V2:V4"/>
    <mergeCell ref="C1:V1"/>
    <mergeCell ref="H3:H4"/>
    <mergeCell ref="N3:N4"/>
    <mergeCell ref="U3:U4"/>
    <mergeCell ref="C3:G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21B3A-4543-434E-8EE1-6A24D158E36B}">
  <dimension ref="A2:R17"/>
  <sheetViews>
    <sheetView workbookViewId="0">
      <selection activeCell="M12" sqref="M12"/>
    </sheetView>
  </sheetViews>
  <sheetFormatPr defaultRowHeight="15" x14ac:dyDescent="0.25"/>
  <cols>
    <col min="11" max="11" width="17.7109375" customWidth="1"/>
  </cols>
  <sheetData>
    <row r="2" spans="1:18" x14ac:dyDescent="0.25">
      <c r="A2" s="2"/>
    </row>
    <row r="3" spans="1:18" x14ac:dyDescent="0.25">
      <c r="A3" s="3" t="s">
        <v>48</v>
      </c>
      <c r="G3" s="194" t="s">
        <v>137</v>
      </c>
      <c r="H3" s="195"/>
      <c r="I3" s="195"/>
      <c r="J3" s="195"/>
      <c r="K3" s="196"/>
      <c r="M3" s="86" t="s">
        <v>145</v>
      </c>
    </row>
    <row r="4" spans="1:18" x14ac:dyDescent="0.25">
      <c r="G4" s="194" t="s">
        <v>49</v>
      </c>
      <c r="H4" s="195"/>
      <c r="I4" s="195"/>
      <c r="J4" s="195"/>
      <c r="K4" s="196"/>
      <c r="M4" s="76" t="s">
        <v>146</v>
      </c>
      <c r="N4" s="77"/>
      <c r="O4" s="77"/>
      <c r="P4" s="77"/>
      <c r="Q4" s="77"/>
    </row>
    <row r="5" spans="1:18" ht="15.75" thickBot="1" x14ac:dyDescent="0.3">
      <c r="G5" s="44"/>
      <c r="H5" s="45" t="s">
        <v>50</v>
      </c>
      <c r="I5" s="45" t="s">
        <v>4</v>
      </c>
      <c r="J5" s="45" t="s">
        <v>5</v>
      </c>
      <c r="K5" s="45" t="s">
        <v>6</v>
      </c>
      <c r="R5" s="77"/>
    </row>
    <row r="6" spans="1:18" ht="15.75" thickBot="1" x14ac:dyDescent="0.3">
      <c r="A6" s="165" t="s">
        <v>49</v>
      </c>
      <c r="B6" s="166"/>
      <c r="C6" s="166"/>
      <c r="D6" s="166"/>
      <c r="E6" s="167"/>
      <c r="G6" s="46">
        <v>43574</v>
      </c>
      <c r="H6" s="47">
        <v>3018</v>
      </c>
      <c r="I6" s="48">
        <v>697</v>
      </c>
      <c r="J6" s="48">
        <v>809</v>
      </c>
      <c r="K6" s="47">
        <v>4017</v>
      </c>
      <c r="R6" s="77"/>
    </row>
    <row r="7" spans="1:18" ht="15.75" thickBot="1" x14ac:dyDescent="0.3">
      <c r="A7" s="4"/>
      <c r="B7" s="1" t="s">
        <v>50</v>
      </c>
      <c r="C7" s="1" t="s">
        <v>4</v>
      </c>
      <c r="D7" s="1" t="s">
        <v>5</v>
      </c>
      <c r="E7" s="1" t="s">
        <v>6</v>
      </c>
      <c r="G7" s="46">
        <v>43604</v>
      </c>
      <c r="H7" s="47">
        <v>3018</v>
      </c>
      <c r="I7" s="48">
        <v>767</v>
      </c>
      <c r="J7" s="48">
        <v>305</v>
      </c>
      <c r="K7" s="47">
        <v>6691</v>
      </c>
      <c r="R7" s="77"/>
    </row>
    <row r="8" spans="1:18" ht="15.75" thickBot="1" x14ac:dyDescent="0.3">
      <c r="A8" s="6">
        <v>43727</v>
      </c>
      <c r="B8" s="7">
        <v>2041</v>
      </c>
      <c r="C8" s="5">
        <v>791</v>
      </c>
      <c r="D8" s="7">
        <v>1720</v>
      </c>
      <c r="E8" s="7">
        <v>9823</v>
      </c>
      <c r="G8" s="46">
        <v>43635</v>
      </c>
      <c r="H8" s="47">
        <v>1524</v>
      </c>
      <c r="I8" s="48">
        <v>420</v>
      </c>
      <c r="J8" s="48">
        <v>241</v>
      </c>
      <c r="K8" s="47">
        <v>8661</v>
      </c>
      <c r="M8" s="78" t="s">
        <v>50</v>
      </c>
      <c r="N8" s="79" t="s">
        <v>4</v>
      </c>
      <c r="O8" s="80" t="s">
        <v>5</v>
      </c>
      <c r="P8" s="81" t="s">
        <v>147</v>
      </c>
      <c r="Q8" s="82" t="s">
        <v>132</v>
      </c>
      <c r="R8" s="77"/>
    </row>
    <row r="9" spans="1:18" ht="15.75" thickBot="1" x14ac:dyDescent="0.3">
      <c r="G9" s="49" t="s">
        <v>138</v>
      </c>
      <c r="H9" s="47">
        <v>7560</v>
      </c>
      <c r="I9" s="47">
        <v>1884</v>
      </c>
      <c r="J9" s="47">
        <v>1355</v>
      </c>
      <c r="K9" s="47">
        <v>19369</v>
      </c>
      <c r="M9" s="83">
        <v>1533</v>
      </c>
      <c r="N9" s="84">
        <v>675</v>
      </c>
      <c r="O9" s="84">
        <v>425</v>
      </c>
      <c r="P9" s="83">
        <v>5835</v>
      </c>
      <c r="Q9" s="85">
        <f>SUM(M9:P9)</f>
        <v>8468</v>
      </c>
      <c r="R9" s="77"/>
    </row>
    <row r="10" spans="1:18" x14ac:dyDescent="0.25">
      <c r="R10" s="77"/>
    </row>
    <row r="11" spans="1:18" x14ac:dyDescent="0.25">
      <c r="R11" s="77"/>
    </row>
    <row r="12" spans="1:18" x14ac:dyDescent="0.25">
      <c r="G12" s="194" t="s">
        <v>51</v>
      </c>
      <c r="H12" s="195"/>
      <c r="I12" s="195"/>
      <c r="J12" s="195"/>
      <c r="K12" s="196"/>
      <c r="M12" s="76" t="s">
        <v>148</v>
      </c>
      <c r="N12" s="77"/>
      <c r="O12" s="77"/>
      <c r="P12" s="77"/>
      <c r="Q12" s="77"/>
      <c r="R12" s="77"/>
    </row>
    <row r="13" spans="1:18" ht="15.75" thickBot="1" x14ac:dyDescent="0.3">
      <c r="G13" s="44"/>
      <c r="H13" s="45" t="s">
        <v>50</v>
      </c>
      <c r="I13" s="45" t="s">
        <v>4</v>
      </c>
      <c r="J13" s="45" t="s">
        <v>5</v>
      </c>
      <c r="K13" s="45" t="s">
        <v>6</v>
      </c>
      <c r="R13" s="77"/>
    </row>
    <row r="14" spans="1:18" ht="15.75" thickBot="1" x14ac:dyDescent="0.3">
      <c r="A14" s="165" t="s">
        <v>51</v>
      </c>
      <c r="B14" s="166"/>
      <c r="C14" s="166"/>
      <c r="D14" s="166"/>
      <c r="E14" s="167"/>
      <c r="G14" s="46">
        <v>43574</v>
      </c>
      <c r="H14" s="48">
        <v>942</v>
      </c>
      <c r="I14" s="47">
        <v>2401</v>
      </c>
      <c r="J14" s="47">
        <v>2792</v>
      </c>
      <c r="K14" s="47">
        <v>1808</v>
      </c>
    </row>
    <row r="15" spans="1:18" ht="15.75" thickBot="1" x14ac:dyDescent="0.3">
      <c r="A15" s="8"/>
      <c r="B15" s="1" t="s">
        <v>50</v>
      </c>
      <c r="C15" s="1" t="s">
        <v>4</v>
      </c>
      <c r="D15" s="1" t="s">
        <v>5</v>
      </c>
      <c r="E15" s="1" t="s">
        <v>6</v>
      </c>
      <c r="G15" s="46">
        <v>43604</v>
      </c>
      <c r="H15" s="48">
        <v>942</v>
      </c>
      <c r="I15" s="47">
        <v>3013</v>
      </c>
      <c r="J15" s="48">
        <v>5</v>
      </c>
      <c r="K15" s="47">
        <v>1892</v>
      </c>
      <c r="N15" s="77"/>
      <c r="O15" s="77"/>
      <c r="P15" s="77"/>
      <c r="Q15" s="77"/>
    </row>
    <row r="16" spans="1:18" ht="15.75" thickBot="1" x14ac:dyDescent="0.3">
      <c r="A16" s="9">
        <v>43727</v>
      </c>
      <c r="B16" s="7">
        <v>3371</v>
      </c>
      <c r="C16" s="7">
        <v>3145</v>
      </c>
      <c r="D16" s="7">
        <v>6497</v>
      </c>
      <c r="E16" s="7">
        <v>1341</v>
      </c>
      <c r="G16" s="46">
        <v>43635</v>
      </c>
      <c r="H16" s="47">
        <v>1178</v>
      </c>
      <c r="I16" s="47">
        <v>3887</v>
      </c>
      <c r="J16" s="48">
        <v>73</v>
      </c>
      <c r="K16" s="47">
        <v>1200</v>
      </c>
      <c r="M16" s="78" t="s">
        <v>50</v>
      </c>
      <c r="N16" s="79" t="s">
        <v>4</v>
      </c>
      <c r="O16" s="80" t="s">
        <v>5</v>
      </c>
      <c r="P16" s="81" t="s">
        <v>147</v>
      </c>
      <c r="Q16" s="82" t="s">
        <v>132</v>
      </c>
    </row>
    <row r="17" spans="7:17" ht="15.75" thickBot="1" x14ac:dyDescent="0.3">
      <c r="G17" s="50" t="s">
        <v>138</v>
      </c>
      <c r="H17" s="47">
        <v>3062</v>
      </c>
      <c r="I17" s="47">
        <v>9301</v>
      </c>
      <c r="J17" s="47">
        <v>2870</v>
      </c>
      <c r="K17" s="47">
        <v>4900</v>
      </c>
      <c r="M17" s="83">
        <v>2668</v>
      </c>
      <c r="N17" s="83">
        <v>2180</v>
      </c>
      <c r="O17" s="84">
        <v>875</v>
      </c>
      <c r="P17" s="83">
        <v>1387</v>
      </c>
      <c r="Q17" s="85">
        <f>SUM(M17:P17)</f>
        <v>7110</v>
      </c>
    </row>
  </sheetData>
  <mergeCells count="5">
    <mergeCell ref="A6:E6"/>
    <mergeCell ref="A14:E14"/>
    <mergeCell ref="G3:K3"/>
    <mergeCell ref="G4:K4"/>
    <mergeCell ref="G12:K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E257-5550-489F-A8C8-DA8BC13D659B}">
  <dimension ref="A1:C40"/>
  <sheetViews>
    <sheetView tabSelected="1" workbookViewId="0">
      <selection activeCell="D7" sqref="D7"/>
    </sheetView>
  </sheetViews>
  <sheetFormatPr defaultRowHeight="15" x14ac:dyDescent="0.25"/>
  <cols>
    <col min="1" max="1" width="13.28515625" customWidth="1"/>
    <col min="2" max="2" width="29.140625" bestFit="1" customWidth="1"/>
    <col min="3" max="3" width="134.5703125" bestFit="1" customWidth="1"/>
  </cols>
  <sheetData>
    <row r="1" spans="1:3" ht="16.5" thickBot="1" x14ac:dyDescent="0.3">
      <c r="A1" s="200" t="s">
        <v>139</v>
      </c>
      <c r="B1" s="201"/>
      <c r="C1" s="201"/>
    </row>
    <row r="2" spans="1:3" ht="91.5" customHeight="1" thickTop="1" thickBot="1" x14ac:dyDescent="0.3">
      <c r="A2" s="127" t="s">
        <v>52</v>
      </c>
      <c r="B2" s="128" t="s">
        <v>53</v>
      </c>
      <c r="C2" s="129" t="s">
        <v>54</v>
      </c>
    </row>
    <row r="3" spans="1:3" ht="23.25" customHeight="1" x14ac:dyDescent="0.25">
      <c r="A3" s="202" t="s">
        <v>55</v>
      </c>
      <c r="B3" s="118" t="s">
        <v>56</v>
      </c>
      <c r="C3" s="119" t="s">
        <v>57</v>
      </c>
    </row>
    <row r="4" spans="1:3" ht="42" customHeight="1" x14ac:dyDescent="0.25">
      <c r="A4" s="203"/>
      <c r="B4" s="114" t="s">
        <v>58</v>
      </c>
      <c r="C4" s="115" t="s">
        <v>59</v>
      </c>
    </row>
    <row r="5" spans="1:3" ht="30" x14ac:dyDescent="0.25">
      <c r="A5" s="203"/>
      <c r="B5" s="205" t="s">
        <v>60</v>
      </c>
      <c r="C5" s="115" t="s">
        <v>61</v>
      </c>
    </row>
    <row r="6" spans="1:3" ht="15.75" thickBot="1" x14ac:dyDescent="0.3">
      <c r="A6" s="204"/>
      <c r="B6" s="206"/>
      <c r="C6" s="123" t="s">
        <v>149</v>
      </c>
    </row>
    <row r="7" spans="1:3" ht="34.5" customHeight="1" thickTop="1" x14ac:dyDescent="0.25">
      <c r="A7" s="207" t="s">
        <v>50</v>
      </c>
      <c r="B7" s="122" t="s">
        <v>62</v>
      </c>
      <c r="C7" s="117" t="s">
        <v>63</v>
      </c>
    </row>
    <row r="8" spans="1:3" ht="36" customHeight="1" x14ac:dyDescent="0.25">
      <c r="A8" s="208"/>
      <c r="B8" s="114" t="s">
        <v>64</v>
      </c>
      <c r="C8" s="115" t="s">
        <v>65</v>
      </c>
    </row>
    <row r="9" spans="1:3" ht="41.25" customHeight="1" x14ac:dyDescent="0.25">
      <c r="A9" s="208"/>
      <c r="B9" s="114" t="s">
        <v>66</v>
      </c>
      <c r="C9" s="115" t="s">
        <v>67</v>
      </c>
    </row>
    <row r="10" spans="1:3" ht="38.25" customHeight="1" x14ac:dyDescent="0.25">
      <c r="A10" s="208"/>
      <c r="B10" s="114" t="s">
        <v>68</v>
      </c>
      <c r="C10" s="115" t="s">
        <v>69</v>
      </c>
    </row>
    <row r="11" spans="1:3" ht="26.25" customHeight="1" x14ac:dyDescent="0.25">
      <c r="A11" s="208"/>
      <c r="B11" s="114" t="s">
        <v>70</v>
      </c>
      <c r="C11" s="115" t="s">
        <v>71</v>
      </c>
    </row>
    <row r="12" spans="1:3" ht="38.25" customHeight="1" x14ac:dyDescent="0.25">
      <c r="A12" s="208"/>
      <c r="B12" s="114" t="s">
        <v>72</v>
      </c>
      <c r="C12" s="115" t="s">
        <v>73</v>
      </c>
    </row>
    <row r="13" spans="1:3" ht="30" x14ac:dyDescent="0.25">
      <c r="A13" s="208"/>
      <c r="B13" s="114" t="s">
        <v>74</v>
      </c>
      <c r="C13" s="115" t="s">
        <v>75</v>
      </c>
    </row>
    <row r="14" spans="1:3" ht="30" x14ac:dyDescent="0.25">
      <c r="A14" s="208"/>
      <c r="B14" s="114" t="s">
        <v>76</v>
      </c>
      <c r="C14" s="115" t="s">
        <v>77</v>
      </c>
    </row>
    <row r="15" spans="1:3" ht="29.25" customHeight="1" x14ac:dyDescent="0.25">
      <c r="A15" s="208"/>
      <c r="B15" s="114" t="s">
        <v>78</v>
      </c>
      <c r="C15" s="115" t="s">
        <v>79</v>
      </c>
    </row>
    <row r="16" spans="1:3" ht="30" x14ac:dyDescent="0.25">
      <c r="A16" s="208"/>
      <c r="B16" s="114" t="s">
        <v>80</v>
      </c>
      <c r="C16" s="115" t="s">
        <v>81</v>
      </c>
    </row>
    <row r="17" spans="1:3" ht="28.5" customHeight="1" x14ac:dyDescent="0.25">
      <c r="A17" s="208"/>
      <c r="B17" s="114" t="s">
        <v>82</v>
      </c>
      <c r="C17" s="115" t="s">
        <v>83</v>
      </c>
    </row>
    <row r="18" spans="1:3" ht="30.75" customHeight="1" x14ac:dyDescent="0.25">
      <c r="A18" s="208"/>
      <c r="B18" s="114" t="s">
        <v>84</v>
      </c>
      <c r="C18" s="115" t="s">
        <v>85</v>
      </c>
    </row>
    <row r="19" spans="1:3" ht="30" x14ac:dyDescent="0.25">
      <c r="A19" s="208"/>
      <c r="B19" s="114" t="s">
        <v>86</v>
      </c>
      <c r="C19" s="115" t="s">
        <v>87</v>
      </c>
    </row>
    <row r="20" spans="1:3" ht="30" x14ac:dyDescent="0.25">
      <c r="A20" s="208"/>
      <c r="B20" s="114" t="s">
        <v>88</v>
      </c>
      <c r="C20" s="115" t="s">
        <v>89</v>
      </c>
    </row>
    <row r="21" spans="1:3" ht="30.75" thickBot="1" x14ac:dyDescent="0.3">
      <c r="A21" s="209"/>
      <c r="B21" s="124" t="s">
        <v>90</v>
      </c>
      <c r="C21" s="123" t="s">
        <v>91</v>
      </c>
    </row>
    <row r="22" spans="1:3" ht="32.25" customHeight="1" thickTop="1" x14ac:dyDescent="0.25">
      <c r="A22" s="210" t="s">
        <v>5</v>
      </c>
      <c r="B22" s="116" t="s">
        <v>92</v>
      </c>
      <c r="C22" s="117" t="s">
        <v>93</v>
      </c>
    </row>
    <row r="23" spans="1:3" ht="30" x14ac:dyDescent="0.25">
      <c r="A23" s="211"/>
      <c r="B23" s="114" t="s">
        <v>94</v>
      </c>
      <c r="C23" s="115" t="s">
        <v>95</v>
      </c>
    </row>
    <row r="24" spans="1:3" ht="30" x14ac:dyDescent="0.25">
      <c r="A24" s="211"/>
      <c r="B24" s="114" t="s">
        <v>96</v>
      </c>
      <c r="C24" s="115" t="s">
        <v>97</v>
      </c>
    </row>
    <row r="25" spans="1:3" ht="33.75" customHeight="1" x14ac:dyDescent="0.25">
      <c r="A25" s="211"/>
      <c r="B25" s="114" t="s">
        <v>98</v>
      </c>
      <c r="C25" s="115" t="s">
        <v>99</v>
      </c>
    </row>
    <row r="26" spans="1:3" ht="30" x14ac:dyDescent="0.25">
      <c r="A26" s="211"/>
      <c r="B26" s="114" t="s">
        <v>100</v>
      </c>
      <c r="C26" s="115" t="s">
        <v>101</v>
      </c>
    </row>
    <row r="27" spans="1:3" ht="45" x14ac:dyDescent="0.25">
      <c r="A27" s="211"/>
      <c r="B27" s="114" t="s">
        <v>102</v>
      </c>
      <c r="C27" s="115" t="s">
        <v>103</v>
      </c>
    </row>
    <row r="28" spans="1:3" ht="30" customHeight="1" x14ac:dyDescent="0.25">
      <c r="A28" s="211"/>
      <c r="B28" s="114" t="s">
        <v>104</v>
      </c>
      <c r="C28" s="115" t="s">
        <v>105</v>
      </c>
    </row>
    <row r="29" spans="1:3" ht="30.75" customHeight="1" x14ac:dyDescent="0.25">
      <c r="A29" s="211"/>
      <c r="B29" s="114" t="s">
        <v>106</v>
      </c>
      <c r="C29" s="115" t="s">
        <v>107</v>
      </c>
    </row>
    <row r="30" spans="1:3" ht="30" x14ac:dyDescent="0.25">
      <c r="A30" s="211"/>
      <c r="B30" s="114" t="s">
        <v>108</v>
      </c>
      <c r="C30" s="115" t="s">
        <v>109</v>
      </c>
    </row>
    <row r="31" spans="1:3" ht="30.75" thickBot="1" x14ac:dyDescent="0.3">
      <c r="A31" s="212"/>
      <c r="B31" s="120" t="s">
        <v>110</v>
      </c>
      <c r="C31" s="121" t="s">
        <v>111</v>
      </c>
    </row>
    <row r="32" spans="1:3" ht="27" customHeight="1" thickTop="1" x14ac:dyDescent="0.25">
      <c r="A32" s="197" t="s">
        <v>112</v>
      </c>
      <c r="B32" s="122" t="s">
        <v>113</v>
      </c>
      <c r="C32" s="125" t="s">
        <v>114</v>
      </c>
    </row>
    <row r="33" spans="1:3" ht="26.25" customHeight="1" x14ac:dyDescent="0.25">
      <c r="A33" s="198"/>
      <c r="B33" s="114" t="s">
        <v>115</v>
      </c>
      <c r="C33" s="115" t="s">
        <v>116</v>
      </c>
    </row>
    <row r="34" spans="1:3" ht="26.25" customHeight="1" x14ac:dyDescent="0.25">
      <c r="A34" s="198"/>
      <c r="B34" s="114" t="s">
        <v>117</v>
      </c>
      <c r="C34" s="115" t="s">
        <v>118</v>
      </c>
    </row>
    <row r="35" spans="1:3" ht="28.5" customHeight="1" x14ac:dyDescent="0.25">
      <c r="A35" s="198"/>
      <c r="B35" s="114" t="s">
        <v>119</v>
      </c>
      <c r="C35" s="115" t="s">
        <v>120</v>
      </c>
    </row>
    <row r="36" spans="1:3" ht="27.75" customHeight="1" x14ac:dyDescent="0.25">
      <c r="A36" s="198"/>
      <c r="B36" s="114" t="s">
        <v>121</v>
      </c>
      <c r="C36" s="115" t="s">
        <v>122</v>
      </c>
    </row>
    <row r="37" spans="1:3" ht="28.5" customHeight="1" x14ac:dyDescent="0.25">
      <c r="A37" s="198"/>
      <c r="B37" s="114" t="s">
        <v>123</v>
      </c>
      <c r="C37" s="115" t="s">
        <v>124</v>
      </c>
    </row>
    <row r="38" spans="1:3" ht="28.5" customHeight="1" x14ac:dyDescent="0.25">
      <c r="A38" s="198"/>
      <c r="B38" s="114" t="s">
        <v>125</v>
      </c>
      <c r="C38" s="115" t="s">
        <v>126</v>
      </c>
    </row>
    <row r="39" spans="1:3" ht="30.75" thickBot="1" x14ac:dyDescent="0.3">
      <c r="A39" s="199"/>
      <c r="B39" s="120" t="s">
        <v>127</v>
      </c>
      <c r="C39" s="121" t="s">
        <v>128</v>
      </c>
    </row>
    <row r="40" spans="1:3" ht="15.75" thickTop="1" x14ac:dyDescent="0.25">
      <c r="B40" s="126"/>
      <c r="C40" s="126"/>
    </row>
  </sheetData>
  <mergeCells count="6">
    <mergeCell ref="A32:A39"/>
    <mergeCell ref="A1:C1"/>
    <mergeCell ref="A3:A6"/>
    <mergeCell ref="B5:B6"/>
    <mergeCell ref="A7:A21"/>
    <mergeCell ref="A22: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VOICE SUBSCRIBERS</vt:lpstr>
      <vt:lpstr>INTERNET SUBCRIBERS</vt:lpstr>
      <vt:lpstr>PORTING ACTIVITY</vt:lpstr>
      <vt:lpstr>TARIFF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</dc:creator>
  <cp:lastModifiedBy>Yemi Kale</cp:lastModifiedBy>
  <dcterms:created xsi:type="dcterms:W3CDTF">2019-11-28T22:27:46Z</dcterms:created>
  <dcterms:modified xsi:type="dcterms:W3CDTF">2019-12-13T07:39:19Z</dcterms:modified>
</cp:coreProperties>
</file>